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4\65024056_Obvod OŘ SPS Ústí nad Labem - opravy a údržba bytů a bytových objektů 2024-2026\ZADÁNÍ\ZADÁVACÍ DOKUMENTACE\ZD v režimu ZZVZ_revHELCL\"/>
    </mc:Choice>
  </mc:AlternateContent>
  <xr:revisionPtr revIDLastSave="0" documentId="13_ncr:1_{41DD9C43-5A34-4EB4-ADEB-4D5394F734ED}" xr6:coauthVersionLast="47" xr6:coauthVersionMax="47" xr10:uidLastSave="{00000000-0000-0000-0000-000000000000}"/>
  <bookViews>
    <workbookView xWindow="-23460" yWindow="2475" windowWidth="21600" windowHeight="11385" xr2:uid="{00000000-000D-0000-FFFF-FFFF00000000}"/>
  </bookViews>
  <sheets>
    <sheet name="Limity VRN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7" i="8" l="1"/>
  <c r="AA56" i="8" s="1"/>
  <c r="Y57" i="8"/>
  <c r="Y56" i="8" s="1"/>
  <c r="W57" i="8"/>
  <c r="W56" i="8" s="1"/>
  <c r="AA55" i="8"/>
  <c r="AA54" i="8" s="1"/>
  <c r="Y55" i="8"/>
  <c r="Y54" i="8" s="1"/>
  <c r="W55" i="8"/>
  <c r="W54" i="8" s="1"/>
  <c r="AA53" i="8"/>
  <c r="AA52" i="8" s="1"/>
  <c r="Y53" i="8"/>
  <c r="Y52" i="8" s="1"/>
  <c r="W53" i="8"/>
  <c r="W52" i="8" s="1"/>
  <c r="AA50" i="8"/>
  <c r="AA49" i="8" s="1"/>
  <c r="Y50" i="8"/>
  <c r="Y49" i="8" s="1"/>
  <c r="W50" i="8"/>
  <c r="W49" i="8" s="1"/>
  <c r="AA48" i="8"/>
  <c r="AA47" i="8" s="1"/>
  <c r="Y48" i="8"/>
  <c r="Y47" i="8" s="1"/>
  <c r="W48" i="8"/>
  <c r="W47" i="8" s="1"/>
  <c r="AA46" i="8"/>
  <c r="AA45" i="8" s="1"/>
  <c r="Y46" i="8"/>
  <c r="Y45" i="8" s="1"/>
  <c r="W46" i="8"/>
  <c r="W45" i="8" s="1"/>
  <c r="AA44" i="8"/>
  <c r="AA43" i="8" s="1"/>
  <c r="Y44" i="8"/>
  <c r="Y43" i="8" s="1"/>
  <c r="W44" i="8"/>
  <c r="W43" i="8" s="1"/>
  <c r="AA40" i="8"/>
  <c r="AA39" i="8" s="1"/>
  <c r="Y40" i="8"/>
  <c r="Y39" i="8" s="1"/>
  <c r="W40" i="8"/>
  <c r="W39" i="8" s="1"/>
  <c r="AA38" i="8"/>
  <c r="AA37" i="8" s="1"/>
  <c r="Y38" i="8"/>
  <c r="Y37" i="8" s="1"/>
  <c r="W38" i="8"/>
  <c r="W37" i="8" s="1"/>
  <c r="AA36" i="8"/>
  <c r="AA35" i="8" s="1"/>
  <c r="Y36" i="8"/>
  <c r="Y35" i="8" s="1"/>
  <c r="W36" i="8"/>
  <c r="W35" i="8" s="1"/>
  <c r="AA33" i="8"/>
  <c r="AA32" i="8" s="1"/>
  <c r="Y33" i="8"/>
  <c r="Y32" i="8" s="1"/>
  <c r="W33" i="8"/>
  <c r="W32" i="8" s="1"/>
  <c r="AA31" i="8"/>
  <c r="AA30" i="8" s="1"/>
  <c r="Y31" i="8"/>
  <c r="Y30" i="8" s="1"/>
  <c r="W31" i="8"/>
  <c r="W30" i="8" s="1"/>
  <c r="AA29" i="8"/>
  <c r="AA28" i="8" s="1"/>
  <c r="Y29" i="8"/>
  <c r="Y28" i="8" s="1"/>
  <c r="W29" i="8"/>
  <c r="W28" i="8" s="1"/>
  <c r="AA27" i="8"/>
  <c r="AA26" i="8" s="1"/>
  <c r="Y27" i="8"/>
  <c r="Y26" i="8" s="1"/>
  <c r="W27" i="8"/>
  <c r="W26" i="8" s="1"/>
  <c r="AA23" i="8"/>
  <c r="AA22" i="8" s="1"/>
  <c r="Y23" i="8"/>
  <c r="Y22" i="8" s="1"/>
  <c r="W23" i="8"/>
  <c r="W22" i="8" s="1"/>
  <c r="AA21" i="8"/>
  <c r="AA20" i="8" s="1"/>
  <c r="Y21" i="8"/>
  <c r="Y20" i="8" s="1"/>
  <c r="W21" i="8"/>
  <c r="W20" i="8" s="1"/>
  <c r="AA19" i="8"/>
  <c r="AA18" i="8" s="1"/>
  <c r="Y19" i="8"/>
  <c r="Y18" i="8" s="1"/>
  <c r="W19" i="8"/>
  <c r="W18" i="8" s="1"/>
  <c r="AA16" i="8"/>
  <c r="AA15" i="8" s="1"/>
  <c r="Y16" i="8"/>
  <c r="Y15" i="8" s="1"/>
  <c r="W16" i="8"/>
  <c r="W15" i="8" s="1"/>
  <c r="AA14" i="8"/>
  <c r="AA13" i="8" s="1"/>
  <c r="Y14" i="8"/>
  <c r="Y13" i="8" s="1"/>
  <c r="W14" i="8"/>
  <c r="W13" i="8" s="1"/>
  <c r="AA12" i="8"/>
  <c r="AA11" i="8" s="1"/>
  <c r="Y12" i="8"/>
  <c r="Y11" i="8" s="1"/>
  <c r="W12" i="8"/>
  <c r="W11" i="8" s="1"/>
  <c r="AA10" i="8"/>
  <c r="AA9" i="8" s="1"/>
  <c r="Y10" i="8"/>
  <c r="Y9" i="8" s="1"/>
  <c r="W10" i="8"/>
  <c r="W9" i="8" s="1"/>
  <c r="AA8" i="8" l="1"/>
  <c r="AA7" i="8" s="1"/>
  <c r="Y8" i="8"/>
  <c r="Y7" i="8" s="1"/>
  <c r="AA42" i="8"/>
  <c r="W25" i="8"/>
  <c r="AA25" i="8"/>
  <c r="W42" i="8"/>
  <c r="W8" i="8"/>
  <c r="W7" i="8" s="1"/>
  <c r="Y25" i="8"/>
  <c r="Y42" i="8"/>
</calcChain>
</file>

<file path=xl/sharedStrings.xml><?xml version="1.0" encoding="utf-8"?>
<sst xmlns="http://schemas.openxmlformats.org/spreadsheetml/2006/main" count="219" uniqueCount="54">
  <si>
    <t/>
  </si>
  <si>
    <t>Poznámka</t>
  </si>
  <si>
    <t>PČ</t>
  </si>
  <si>
    <t>Typ</t>
  </si>
  <si>
    <t>Kód</t>
  </si>
  <si>
    <t>Popis</t>
  </si>
  <si>
    <t>MJ</t>
  </si>
  <si>
    <t>Množství</t>
  </si>
  <si>
    <t>DPH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</si>
  <si>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</si>
  <si>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</si>
  <si>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</si>
  <si>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</si>
  <si>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</si>
  <si>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</si>
  <si>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Náklady z rozpočtu</t>
  </si>
  <si>
    <t>1 - VRN pro zakázky finančního objemu do 10.000,- Kč bez DPH</t>
  </si>
  <si>
    <t xml:space="preserve">    VRN1 - Průzkumné, geodetické a projektové práce</t>
  </si>
  <si>
    <t>K</t>
  </si>
  <si>
    <t>030001000</t>
  </si>
  <si>
    <t>Průzkumné, geodetické a projektové práce</t>
  </si>
  <si>
    <t>Kč</t>
  </si>
  <si>
    <t>Bez omezení, dle konkrétní zakázky</t>
  </si>
  <si>
    <t>zákl. přenesená</t>
  </si>
  <si>
    <t xml:space="preserve">    VRN3 - Zařízení staveniště</t>
  </si>
  <si>
    <t>Zařízení staveniště</t>
  </si>
  <si>
    <t>%</t>
  </si>
  <si>
    <t>Maximální % objem VRN cenové nabídky.</t>
  </si>
  <si>
    <t xml:space="preserve">    VRN4 - Inženýrská činnost</t>
  </si>
  <si>
    <t>040001000</t>
  </si>
  <si>
    <t>Inženýrská činnost</t>
  </si>
  <si>
    <t xml:space="preserve">    VRN6 - Územní vlivy</t>
  </si>
  <si>
    <t>060001000</t>
  </si>
  <si>
    <t>Územní vlivy</t>
  </si>
  <si>
    <t xml:space="preserve">    VRN7 - Provozní vlivy</t>
  </si>
  <si>
    <t>070001000</t>
  </si>
  <si>
    <t>Provozní vlivy</t>
  </si>
  <si>
    <t xml:space="preserve">    VRN8 - Přesun stavebních kapacit</t>
  </si>
  <si>
    <t>Km</t>
  </si>
  <si>
    <t>Bez omezení, dle skutečné vzdálenosti</t>
  </si>
  <si>
    <t xml:space="preserve">    VRN9 - Ostatní náklady</t>
  </si>
  <si>
    <t>Ostatní náklady</t>
  </si>
  <si>
    <t>010001000</t>
  </si>
  <si>
    <t>090001000</t>
  </si>
  <si>
    <t>065002000</t>
  </si>
  <si>
    <r>
      <t xml:space="preserve">Mimostaveništní doprava materiálů - </t>
    </r>
    <r>
      <rPr>
        <i/>
        <sz val="8"/>
        <rFont val="Trebuchet MS"/>
        <family val="2"/>
        <charset val="238"/>
      </rPr>
      <t>dodávek zařízení a objemných technologií</t>
    </r>
  </si>
  <si>
    <t>084003000</t>
  </si>
  <si>
    <t>Příplatky za práci v noci, o sobotách a nedělích, ve státem uznaný svátek</t>
  </si>
  <si>
    <t>2 - VRN pro zakázky finančního objemu od 10 001,- Kč do 200 000,- Kč</t>
  </si>
  <si>
    <t>081002000</t>
  </si>
  <si>
    <t>Doprava zaměstnanců</t>
  </si>
  <si>
    <t>Obvod OŘ SPS Ústí nad Labem – opravy a údržba bytů a bytových objektů 2024-2026
LIMITNÍ VÝŠE VEDLEJŠÍCH ROZPOČTOVÝCH NÁKLADŮ</t>
  </si>
  <si>
    <t>Příloha č. 2c Dílu 2 Zadávací dokumentace (Příloha č. 2b Rámcové dohody)</t>
  </si>
  <si>
    <t>3 - VRN pro zakázky finančního objemu od 200 001,- Kč a více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</si>
</sst>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"/>
  </numFmts>
  <fonts count="30" x14ac:knownFonts="1">
    <font>
      <sz val="10"/>
      <name val="Arial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rebuchet MS"/>
      <family val="2"/>
      <charset val="238"/>
    </font>
    <font>
      <b/>
      <sz val="14"/>
      <name val="Trebuchet MS"/>
      <family val="2"/>
      <charset val="238"/>
    </font>
    <font>
      <sz val="14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8"/>
      <name val="Trebuchet MS"/>
      <family val="2"/>
      <charset val="238"/>
    </font>
    <font>
      <i/>
      <sz val="8"/>
      <name val="Trebuchet MS"/>
      <family val="2"/>
      <charset val="238"/>
    </font>
    <font>
      <sz val="12"/>
      <name val="Trebuchet MS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D2D2D2"/>
      </patternFill>
    </fill>
  </fills>
  <borders count="3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55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2" fillId="0" borderId="0"/>
    <xf numFmtId="0" fontId="2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18" borderId="6" applyNumberFormat="0" applyFont="0" applyAlignment="0" applyProtection="0"/>
    <xf numFmtId="0" fontId="2" fillId="18" borderId="6" applyNumberFormat="0" applyFont="0" applyAlignment="0" applyProtection="0"/>
    <xf numFmtId="0" fontId="2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2" fillId="0" borderId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3" fillId="0" borderId="0"/>
  </cellStyleXfs>
  <cellXfs count="73">
    <xf numFmtId="0" fontId="0" fillId="0" borderId="0" xfId="0" applyAlignment="1">
      <alignment vertical="top"/>
    </xf>
    <xf numFmtId="0" fontId="22" fillId="0" borderId="0" xfId="0" applyFont="1"/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5" fillId="24" borderId="15" xfId="0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9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22" fillId="0" borderId="13" xfId="0" applyFont="1" applyBorder="1" applyAlignment="1" applyProtection="1">
      <alignment vertical="center"/>
      <protection locked="0"/>
    </xf>
    <xf numFmtId="0" fontId="27" fillId="0" borderId="24" xfId="0" applyFont="1" applyBorder="1" applyAlignment="1" applyProtection="1">
      <alignment horizontal="center" vertical="center"/>
      <protection locked="0"/>
    </xf>
    <xf numFmtId="49" fontId="27" fillId="0" borderId="24" xfId="0" applyNumberFormat="1" applyFont="1" applyBorder="1" applyAlignment="1" applyProtection="1">
      <alignment horizontal="left" vertical="center" wrapText="1"/>
      <protection locked="0"/>
    </xf>
    <xf numFmtId="0" fontId="27" fillId="0" borderId="24" xfId="0" applyFont="1" applyBorder="1" applyAlignment="1" applyProtection="1">
      <alignment horizontal="center" vertical="center" wrapText="1"/>
      <protection locked="0"/>
    </xf>
    <xf numFmtId="164" fontId="27" fillId="0" borderId="24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 applyProtection="1">
      <alignment vertical="center"/>
      <protection locked="0"/>
    </xf>
    <xf numFmtId="0" fontId="22" fillId="0" borderId="25" xfId="0" applyFont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7" fillId="0" borderId="0" xfId="0" applyFont="1" applyAlignment="1" applyProtection="1">
      <alignment horizontal="center" vertical="center"/>
      <protection locked="0"/>
    </xf>
    <xf numFmtId="49" fontId="27" fillId="0" borderId="0" xfId="0" applyNumberFormat="1" applyFont="1" applyAlignment="1" applyProtection="1">
      <alignment horizontal="left" vertic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164" fontId="27" fillId="0" borderId="0" xfId="0" applyNumberFormat="1" applyFont="1" applyAlignment="1" applyProtection="1">
      <alignment vertical="center"/>
      <protection locked="0"/>
    </xf>
    <xf numFmtId="0" fontId="22" fillId="0" borderId="28" xfId="0" applyFont="1" applyBorder="1" applyAlignment="1">
      <alignment vertical="center"/>
    </xf>
    <xf numFmtId="0" fontId="22" fillId="0" borderId="29" xfId="0" applyFont="1" applyBorder="1" applyAlignment="1">
      <alignment vertical="center"/>
    </xf>
    <xf numFmtId="0" fontId="22" fillId="0" borderId="30" xfId="0" applyFont="1" applyBorder="1" applyAlignment="1">
      <alignment vertical="center"/>
    </xf>
    <xf numFmtId="0" fontId="25" fillId="24" borderId="16" xfId="0" applyFont="1" applyFill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165" fontId="27" fillId="0" borderId="18" xfId="0" applyNumberFormat="1" applyFont="1" applyBorder="1"/>
    <xf numFmtId="165" fontId="27" fillId="0" borderId="20" xfId="0" applyNumberFormat="1" applyFont="1" applyBorder="1"/>
    <xf numFmtId="0" fontId="27" fillId="0" borderId="13" xfId="0" applyFont="1" applyBorder="1"/>
    <xf numFmtId="0" fontId="27" fillId="0" borderId="0" xfId="0" applyFont="1"/>
    <xf numFmtId="0" fontId="29" fillId="0" borderId="0" xfId="0" applyFont="1" applyAlignment="1">
      <alignment horizontal="left"/>
    </xf>
    <xf numFmtId="0" fontId="27" fillId="0" borderId="14" xfId="0" applyFont="1" applyBorder="1"/>
    <xf numFmtId="0" fontId="27" fillId="0" borderId="21" xfId="0" applyFont="1" applyBorder="1"/>
    <xf numFmtId="165" fontId="27" fillId="0" borderId="0" xfId="0" applyNumberFormat="1" applyFont="1"/>
    <xf numFmtId="165" fontId="27" fillId="0" borderId="22" xfId="0" applyNumberFormat="1" applyFont="1" applyBorder="1"/>
    <xf numFmtId="0" fontId="22" fillId="0" borderId="0" xfId="0" applyFont="1" applyAlignment="1">
      <alignment horizontal="left"/>
    </xf>
    <xf numFmtId="0" fontId="27" fillId="0" borderId="24" xfId="0" applyFont="1" applyBorder="1" applyAlignment="1">
      <alignment horizontal="left" vertical="center"/>
    </xf>
    <xf numFmtId="0" fontId="27" fillId="0" borderId="0" xfId="0" applyFont="1" applyAlignment="1">
      <alignment horizontal="center" vertical="center"/>
    </xf>
    <xf numFmtId="165" fontId="27" fillId="0" borderId="0" xfId="0" applyNumberFormat="1" applyFont="1" applyAlignment="1">
      <alignment vertical="center"/>
    </xf>
    <xf numFmtId="165" fontId="27" fillId="0" borderId="22" xfId="0" applyNumberFormat="1" applyFont="1" applyBorder="1" applyAlignment="1">
      <alignment vertical="center"/>
    </xf>
    <xf numFmtId="0" fontId="27" fillId="0" borderId="21" xfId="0" applyFont="1" applyBorder="1" applyAlignment="1">
      <alignment horizontal="left" vertical="center"/>
    </xf>
    <xf numFmtId="0" fontId="22" fillId="0" borderId="0" xfId="0" applyFont="1" applyAlignment="1" applyProtection="1">
      <alignment vertical="center"/>
      <protection locked="0"/>
    </xf>
    <xf numFmtId="0" fontId="27" fillId="0" borderId="0" xfId="0" applyFont="1" applyAlignment="1" applyProtection="1">
      <alignment horizontal="left" vertical="center" wrapText="1"/>
      <protection locked="0"/>
    </xf>
    <xf numFmtId="4" fontId="27" fillId="0" borderId="0" xfId="0" applyNumberFormat="1" applyFont="1" applyAlignment="1" applyProtection="1">
      <alignment horizontal="center" vertical="center"/>
      <protection locked="0"/>
    </xf>
    <xf numFmtId="4" fontId="22" fillId="0" borderId="0" xfId="0" applyNumberFormat="1" applyFont="1"/>
    <xf numFmtId="4" fontId="22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5" fillId="24" borderId="16" xfId="0" applyFont="1" applyFill="1" applyBorder="1" applyAlignment="1">
      <alignment horizontal="center" vertical="center" wrapText="1"/>
    </xf>
    <xf numFmtId="0" fontId="25" fillId="24" borderId="17" xfId="0" applyFont="1" applyFill="1" applyBorder="1" applyAlignment="1">
      <alignment horizontal="center" vertical="center" wrapText="1"/>
    </xf>
    <xf numFmtId="4" fontId="26" fillId="0" borderId="18" xfId="0" applyNumberFormat="1" applyFont="1" applyBorder="1"/>
    <xf numFmtId="4" fontId="26" fillId="0" borderId="18" xfId="0" applyNumberFormat="1" applyFont="1" applyBorder="1" applyAlignment="1">
      <alignment vertical="center"/>
    </xf>
    <xf numFmtId="4" fontId="29" fillId="0" borderId="0" xfId="0" applyNumberFormat="1" applyFont="1"/>
    <xf numFmtId="4" fontId="29" fillId="0" borderId="0" xfId="0" applyNumberFormat="1" applyFont="1" applyAlignment="1">
      <alignment vertical="center"/>
    </xf>
    <xf numFmtId="4" fontId="22" fillId="0" borderId="23" xfId="0" applyNumberFormat="1" applyFont="1" applyBorder="1"/>
    <xf numFmtId="4" fontId="22" fillId="0" borderId="23" xfId="0" applyNumberFormat="1" applyFont="1" applyBorder="1" applyAlignment="1">
      <alignment vertical="center"/>
    </xf>
    <xf numFmtId="0" fontId="27" fillId="0" borderId="24" xfId="0" applyFont="1" applyBorder="1" applyAlignment="1" applyProtection="1">
      <alignment horizontal="left" vertical="center" wrapText="1"/>
      <protection locked="0"/>
    </xf>
    <xf numFmtId="4" fontId="27" fillId="0" borderId="15" xfId="0" applyNumberFormat="1" applyFont="1" applyBorder="1" applyAlignment="1" applyProtection="1">
      <alignment horizontal="center" vertical="center"/>
      <protection locked="0"/>
    </xf>
    <xf numFmtId="4" fontId="27" fillId="0" borderId="16" xfId="0" applyNumberFormat="1" applyFont="1" applyBorder="1" applyAlignment="1" applyProtection="1">
      <alignment horizontal="center" vertical="center"/>
      <protection locked="0"/>
    </xf>
    <xf numFmtId="4" fontId="27" fillId="0" borderId="17" xfId="0" applyNumberFormat="1" applyFont="1" applyBorder="1" applyAlignment="1" applyProtection="1">
      <alignment horizontal="center" vertical="center"/>
      <protection locked="0"/>
    </xf>
    <xf numFmtId="4" fontId="29" fillId="0" borderId="11" xfId="0" applyNumberFormat="1" applyFont="1" applyBorder="1"/>
    <xf numFmtId="4" fontId="29" fillId="0" borderId="11" xfId="0" applyNumberFormat="1" applyFont="1" applyBorder="1" applyAlignment="1">
      <alignment vertical="center"/>
    </xf>
    <xf numFmtId="0" fontId="27" fillId="0" borderId="18" xfId="0" applyFont="1" applyBorder="1" applyAlignment="1" applyProtection="1">
      <alignment horizontal="left" vertical="center" wrapText="1"/>
      <protection locked="0"/>
    </xf>
    <xf numFmtId="4" fontId="27" fillId="0" borderId="18" xfId="0" applyNumberFormat="1" applyFont="1" applyBorder="1" applyAlignment="1" applyProtection="1">
      <alignment horizontal="center" vertical="center"/>
      <protection locked="0"/>
    </xf>
  </cellXfs>
  <cellStyles count="55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Chybně 2" xfId="21" xr:uid="{00000000-0005-0000-0000-000013000000}"/>
    <cellStyle name="Kontrolní buňka 2" xfId="22" xr:uid="{00000000-0005-0000-0000-000014000000}"/>
    <cellStyle name="Nadpis 1 2" xfId="23" xr:uid="{00000000-0005-0000-0000-000015000000}"/>
    <cellStyle name="Nadpis 2 2" xfId="24" xr:uid="{00000000-0005-0000-0000-000016000000}"/>
    <cellStyle name="Nadpis 3 2" xfId="25" xr:uid="{00000000-0005-0000-0000-000017000000}"/>
    <cellStyle name="Nadpis 4 2" xfId="26" xr:uid="{00000000-0005-0000-0000-000018000000}"/>
    <cellStyle name="Název 2" xfId="27" xr:uid="{00000000-0005-0000-0000-000019000000}"/>
    <cellStyle name="Neutrální 2" xfId="28" xr:uid="{00000000-0005-0000-0000-00001A000000}"/>
    <cellStyle name="Normální" xfId="0" builtinId="0"/>
    <cellStyle name="Normální 10" xfId="29" xr:uid="{00000000-0005-0000-0000-00001C000000}"/>
    <cellStyle name="Normální 11" xfId="54" xr:uid="{00000000-0005-0000-0000-00001D000000}"/>
    <cellStyle name="normální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 5" xfId="33" xr:uid="{00000000-0005-0000-0000-000021000000}"/>
    <cellStyle name="Normální 6" xfId="34" xr:uid="{00000000-0005-0000-0000-000022000000}"/>
    <cellStyle name="Normální 7" xfId="35" xr:uid="{00000000-0005-0000-0000-000023000000}"/>
    <cellStyle name="Normální 8" xfId="36" xr:uid="{00000000-0005-0000-0000-000024000000}"/>
    <cellStyle name="Normální 9" xfId="1" xr:uid="{00000000-0005-0000-0000-000025000000}"/>
    <cellStyle name="Poznámka 2" xfId="38" xr:uid="{00000000-0005-0000-0000-000026000000}"/>
    <cellStyle name="Poznámka 3" xfId="39" xr:uid="{00000000-0005-0000-0000-000027000000}"/>
    <cellStyle name="Poznámka 4" xfId="37" xr:uid="{00000000-0005-0000-0000-000028000000}"/>
    <cellStyle name="Propojená buňka 2" xfId="40" xr:uid="{00000000-0005-0000-0000-000029000000}"/>
    <cellStyle name="Správně 2" xfId="41" xr:uid="{00000000-0005-0000-0000-00002A000000}"/>
    <cellStyle name="Standard_fa_zal" xfId="42" xr:uid="{00000000-0005-0000-0000-00002B000000}"/>
    <cellStyle name="Text upozornění 2" xfId="43" xr:uid="{00000000-0005-0000-0000-00002C000000}"/>
    <cellStyle name="Vstup 2" xfId="44" xr:uid="{00000000-0005-0000-0000-00002D000000}"/>
    <cellStyle name="Výpočet 2" xfId="45" xr:uid="{00000000-0005-0000-0000-00002E000000}"/>
    <cellStyle name="Výstup 2" xfId="46" xr:uid="{00000000-0005-0000-0000-00002F000000}"/>
    <cellStyle name="Vysvětlující text 2" xfId="47" xr:uid="{00000000-0005-0000-0000-000030000000}"/>
    <cellStyle name="Zvýraznění 1 2" xfId="48" xr:uid="{00000000-0005-0000-0000-000031000000}"/>
    <cellStyle name="Zvýraznění 2 2" xfId="49" xr:uid="{00000000-0005-0000-0000-000032000000}"/>
    <cellStyle name="Zvýraznění 3 2" xfId="50" xr:uid="{00000000-0005-0000-0000-000033000000}"/>
    <cellStyle name="Zvýraznění 4 2" xfId="51" xr:uid="{00000000-0005-0000-0000-000034000000}"/>
    <cellStyle name="Zvýraznění 5 2" xfId="52" xr:uid="{00000000-0005-0000-0000-000035000000}"/>
    <cellStyle name="Zvýraznění 6 2" xfId="53" xr:uid="{00000000-0005-0000-0000-00003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B75"/>
  <sheetViews>
    <sheetView showGridLines="0" tabSelected="1" workbookViewId="0">
      <selection activeCell="B70" sqref="B70"/>
    </sheetView>
  </sheetViews>
  <sheetFormatPr defaultRowHeight="15" x14ac:dyDescent="0.3"/>
  <cols>
    <col min="1" max="1" width="1.140625" style="1" customWidth="1"/>
    <col min="2" max="2" width="1.28515625" style="1" customWidth="1"/>
    <col min="3" max="3" width="3" style="1" customWidth="1"/>
    <col min="4" max="4" width="3.140625" style="1" customWidth="1"/>
    <col min="5" max="5" width="12.5703125" style="1" customWidth="1"/>
    <col min="6" max="7" width="8.140625" style="1" customWidth="1"/>
    <col min="8" max="8" width="9.140625" style="1" customWidth="1"/>
    <col min="9" max="9" width="5.140625" style="1" customWidth="1"/>
    <col min="10" max="10" width="5" style="1" customWidth="1"/>
    <col min="11" max="11" width="8.42578125" style="1" customWidth="1"/>
    <col min="12" max="12" width="8.85546875" style="1" customWidth="1"/>
    <col min="13" max="14" width="4.42578125" style="1" customWidth="1"/>
    <col min="15" max="15" width="1.42578125" style="1" customWidth="1"/>
    <col min="16" max="16" width="9.140625" style="1" customWidth="1"/>
    <col min="17" max="17" width="3" style="1" customWidth="1"/>
    <col min="18" max="18" width="1.28515625" style="1" customWidth="1"/>
    <col min="19" max="19" width="6.140625" style="1" customWidth="1"/>
    <col min="20" max="20" width="21.85546875" style="1" hidden="1" customWidth="1"/>
    <col min="21" max="21" width="12" style="1" hidden="1" customWidth="1"/>
    <col min="22" max="22" width="9" style="1" hidden="1" customWidth="1"/>
    <col min="23" max="23" width="12" style="1" hidden="1" customWidth="1"/>
    <col min="24" max="24" width="9" style="1" hidden="1" customWidth="1"/>
    <col min="25" max="25" width="11" style="1" hidden="1" customWidth="1"/>
    <col min="26" max="26" width="8.140625" style="1" hidden="1" customWidth="1"/>
    <col min="27" max="27" width="11" style="1" hidden="1" customWidth="1"/>
    <col min="28" max="28" width="12" style="1" hidden="1" customWidth="1"/>
    <col min="29" max="256" width="9.140625" style="1"/>
    <col min="257" max="257" width="6.140625" style="1" customWidth="1"/>
    <col min="258" max="258" width="1.28515625" style="1" customWidth="1"/>
    <col min="259" max="259" width="3" style="1" customWidth="1"/>
    <col min="260" max="260" width="3.140625" style="1" customWidth="1"/>
    <col min="261" max="261" width="12.5703125" style="1" customWidth="1"/>
    <col min="262" max="263" width="8.140625" style="1" customWidth="1"/>
    <col min="264" max="264" width="9.140625" style="1" customWidth="1"/>
    <col min="265" max="265" width="5.140625" style="1" customWidth="1"/>
    <col min="266" max="266" width="3.85546875" style="1" customWidth="1"/>
    <col min="267" max="267" width="8.42578125" style="1" customWidth="1"/>
    <col min="268" max="268" width="8.85546875" style="1" customWidth="1"/>
    <col min="269" max="270" width="4.42578125" style="1" customWidth="1"/>
    <col min="271" max="271" width="1.42578125" style="1" customWidth="1"/>
    <col min="272" max="272" width="9.140625" style="1" customWidth="1"/>
    <col min="273" max="273" width="3" style="1" customWidth="1"/>
    <col min="274" max="274" width="1.28515625" style="1" customWidth="1"/>
    <col min="275" max="275" width="6.140625" style="1" customWidth="1"/>
    <col min="276" max="284" width="0" style="1" hidden="1" customWidth="1"/>
    <col min="285" max="512" width="9.140625" style="1"/>
    <col min="513" max="513" width="6.140625" style="1" customWidth="1"/>
    <col min="514" max="514" width="1.28515625" style="1" customWidth="1"/>
    <col min="515" max="515" width="3" style="1" customWidth="1"/>
    <col min="516" max="516" width="3.140625" style="1" customWidth="1"/>
    <col min="517" max="517" width="12.5703125" style="1" customWidth="1"/>
    <col min="518" max="519" width="8.140625" style="1" customWidth="1"/>
    <col min="520" max="520" width="9.140625" style="1" customWidth="1"/>
    <col min="521" max="521" width="5.140625" style="1" customWidth="1"/>
    <col min="522" max="522" width="3.85546875" style="1" customWidth="1"/>
    <col min="523" max="523" width="8.42578125" style="1" customWidth="1"/>
    <col min="524" max="524" width="8.85546875" style="1" customWidth="1"/>
    <col min="525" max="526" width="4.42578125" style="1" customWidth="1"/>
    <col min="527" max="527" width="1.42578125" style="1" customWidth="1"/>
    <col min="528" max="528" width="9.140625" style="1" customWidth="1"/>
    <col min="529" max="529" width="3" style="1" customWidth="1"/>
    <col min="530" max="530" width="1.28515625" style="1" customWidth="1"/>
    <col min="531" max="531" width="6.140625" style="1" customWidth="1"/>
    <col min="532" max="540" width="0" style="1" hidden="1" customWidth="1"/>
    <col min="541" max="768" width="9.140625" style="1"/>
    <col min="769" max="769" width="6.140625" style="1" customWidth="1"/>
    <col min="770" max="770" width="1.28515625" style="1" customWidth="1"/>
    <col min="771" max="771" width="3" style="1" customWidth="1"/>
    <col min="772" max="772" width="3.140625" style="1" customWidth="1"/>
    <col min="773" max="773" width="12.5703125" style="1" customWidth="1"/>
    <col min="774" max="775" width="8.140625" style="1" customWidth="1"/>
    <col min="776" max="776" width="9.140625" style="1" customWidth="1"/>
    <col min="777" max="777" width="5.140625" style="1" customWidth="1"/>
    <col min="778" max="778" width="3.85546875" style="1" customWidth="1"/>
    <col min="779" max="779" width="8.42578125" style="1" customWidth="1"/>
    <col min="780" max="780" width="8.85546875" style="1" customWidth="1"/>
    <col min="781" max="782" width="4.42578125" style="1" customWidth="1"/>
    <col min="783" max="783" width="1.42578125" style="1" customWidth="1"/>
    <col min="784" max="784" width="9.140625" style="1" customWidth="1"/>
    <col min="785" max="785" width="3" style="1" customWidth="1"/>
    <col min="786" max="786" width="1.28515625" style="1" customWidth="1"/>
    <col min="787" max="787" width="6.140625" style="1" customWidth="1"/>
    <col min="788" max="796" width="0" style="1" hidden="1" customWidth="1"/>
    <col min="797" max="1024" width="9.140625" style="1"/>
    <col min="1025" max="1025" width="6.140625" style="1" customWidth="1"/>
    <col min="1026" max="1026" width="1.28515625" style="1" customWidth="1"/>
    <col min="1027" max="1027" width="3" style="1" customWidth="1"/>
    <col min="1028" max="1028" width="3.140625" style="1" customWidth="1"/>
    <col min="1029" max="1029" width="12.5703125" style="1" customWidth="1"/>
    <col min="1030" max="1031" width="8.140625" style="1" customWidth="1"/>
    <col min="1032" max="1032" width="9.140625" style="1" customWidth="1"/>
    <col min="1033" max="1033" width="5.140625" style="1" customWidth="1"/>
    <col min="1034" max="1034" width="3.85546875" style="1" customWidth="1"/>
    <col min="1035" max="1035" width="8.42578125" style="1" customWidth="1"/>
    <col min="1036" max="1036" width="8.85546875" style="1" customWidth="1"/>
    <col min="1037" max="1038" width="4.42578125" style="1" customWidth="1"/>
    <col min="1039" max="1039" width="1.42578125" style="1" customWidth="1"/>
    <col min="1040" max="1040" width="9.140625" style="1" customWidth="1"/>
    <col min="1041" max="1041" width="3" style="1" customWidth="1"/>
    <col min="1042" max="1042" width="1.28515625" style="1" customWidth="1"/>
    <col min="1043" max="1043" width="6.140625" style="1" customWidth="1"/>
    <col min="1044" max="1052" width="0" style="1" hidden="1" customWidth="1"/>
    <col min="1053" max="1280" width="9.140625" style="1"/>
    <col min="1281" max="1281" width="6.140625" style="1" customWidth="1"/>
    <col min="1282" max="1282" width="1.28515625" style="1" customWidth="1"/>
    <col min="1283" max="1283" width="3" style="1" customWidth="1"/>
    <col min="1284" max="1284" width="3.140625" style="1" customWidth="1"/>
    <col min="1285" max="1285" width="12.5703125" style="1" customWidth="1"/>
    <col min="1286" max="1287" width="8.140625" style="1" customWidth="1"/>
    <col min="1288" max="1288" width="9.140625" style="1" customWidth="1"/>
    <col min="1289" max="1289" width="5.140625" style="1" customWidth="1"/>
    <col min="1290" max="1290" width="3.85546875" style="1" customWidth="1"/>
    <col min="1291" max="1291" width="8.42578125" style="1" customWidth="1"/>
    <col min="1292" max="1292" width="8.85546875" style="1" customWidth="1"/>
    <col min="1293" max="1294" width="4.42578125" style="1" customWidth="1"/>
    <col min="1295" max="1295" width="1.42578125" style="1" customWidth="1"/>
    <col min="1296" max="1296" width="9.140625" style="1" customWidth="1"/>
    <col min="1297" max="1297" width="3" style="1" customWidth="1"/>
    <col min="1298" max="1298" width="1.28515625" style="1" customWidth="1"/>
    <col min="1299" max="1299" width="6.140625" style="1" customWidth="1"/>
    <col min="1300" max="1308" width="0" style="1" hidden="1" customWidth="1"/>
    <col min="1309" max="1536" width="9.140625" style="1"/>
    <col min="1537" max="1537" width="6.140625" style="1" customWidth="1"/>
    <col min="1538" max="1538" width="1.28515625" style="1" customWidth="1"/>
    <col min="1539" max="1539" width="3" style="1" customWidth="1"/>
    <col min="1540" max="1540" width="3.140625" style="1" customWidth="1"/>
    <col min="1541" max="1541" width="12.5703125" style="1" customWidth="1"/>
    <col min="1542" max="1543" width="8.140625" style="1" customWidth="1"/>
    <col min="1544" max="1544" width="9.140625" style="1" customWidth="1"/>
    <col min="1545" max="1545" width="5.140625" style="1" customWidth="1"/>
    <col min="1546" max="1546" width="3.85546875" style="1" customWidth="1"/>
    <col min="1547" max="1547" width="8.42578125" style="1" customWidth="1"/>
    <col min="1548" max="1548" width="8.85546875" style="1" customWidth="1"/>
    <col min="1549" max="1550" width="4.42578125" style="1" customWidth="1"/>
    <col min="1551" max="1551" width="1.42578125" style="1" customWidth="1"/>
    <col min="1552" max="1552" width="9.140625" style="1" customWidth="1"/>
    <col min="1553" max="1553" width="3" style="1" customWidth="1"/>
    <col min="1554" max="1554" width="1.28515625" style="1" customWidth="1"/>
    <col min="1555" max="1555" width="6.140625" style="1" customWidth="1"/>
    <col min="1556" max="1564" width="0" style="1" hidden="1" customWidth="1"/>
    <col min="1565" max="1792" width="9.140625" style="1"/>
    <col min="1793" max="1793" width="6.140625" style="1" customWidth="1"/>
    <col min="1794" max="1794" width="1.28515625" style="1" customWidth="1"/>
    <col min="1795" max="1795" width="3" style="1" customWidth="1"/>
    <col min="1796" max="1796" width="3.140625" style="1" customWidth="1"/>
    <col min="1797" max="1797" width="12.5703125" style="1" customWidth="1"/>
    <col min="1798" max="1799" width="8.140625" style="1" customWidth="1"/>
    <col min="1800" max="1800" width="9.140625" style="1" customWidth="1"/>
    <col min="1801" max="1801" width="5.140625" style="1" customWidth="1"/>
    <col min="1802" max="1802" width="3.85546875" style="1" customWidth="1"/>
    <col min="1803" max="1803" width="8.42578125" style="1" customWidth="1"/>
    <col min="1804" max="1804" width="8.85546875" style="1" customWidth="1"/>
    <col min="1805" max="1806" width="4.42578125" style="1" customWidth="1"/>
    <col min="1807" max="1807" width="1.42578125" style="1" customWidth="1"/>
    <col min="1808" max="1808" width="9.140625" style="1" customWidth="1"/>
    <col min="1809" max="1809" width="3" style="1" customWidth="1"/>
    <col min="1810" max="1810" width="1.28515625" style="1" customWidth="1"/>
    <col min="1811" max="1811" width="6.140625" style="1" customWidth="1"/>
    <col min="1812" max="1820" width="0" style="1" hidden="1" customWidth="1"/>
    <col min="1821" max="2048" width="9.140625" style="1"/>
    <col min="2049" max="2049" width="6.140625" style="1" customWidth="1"/>
    <col min="2050" max="2050" width="1.28515625" style="1" customWidth="1"/>
    <col min="2051" max="2051" width="3" style="1" customWidth="1"/>
    <col min="2052" max="2052" width="3.140625" style="1" customWidth="1"/>
    <col min="2053" max="2053" width="12.5703125" style="1" customWidth="1"/>
    <col min="2054" max="2055" width="8.140625" style="1" customWidth="1"/>
    <col min="2056" max="2056" width="9.140625" style="1" customWidth="1"/>
    <col min="2057" max="2057" width="5.140625" style="1" customWidth="1"/>
    <col min="2058" max="2058" width="3.85546875" style="1" customWidth="1"/>
    <col min="2059" max="2059" width="8.42578125" style="1" customWidth="1"/>
    <col min="2060" max="2060" width="8.85546875" style="1" customWidth="1"/>
    <col min="2061" max="2062" width="4.42578125" style="1" customWidth="1"/>
    <col min="2063" max="2063" width="1.42578125" style="1" customWidth="1"/>
    <col min="2064" max="2064" width="9.140625" style="1" customWidth="1"/>
    <col min="2065" max="2065" width="3" style="1" customWidth="1"/>
    <col min="2066" max="2066" width="1.28515625" style="1" customWidth="1"/>
    <col min="2067" max="2067" width="6.140625" style="1" customWidth="1"/>
    <col min="2068" max="2076" width="0" style="1" hidden="1" customWidth="1"/>
    <col min="2077" max="2304" width="9.140625" style="1"/>
    <col min="2305" max="2305" width="6.140625" style="1" customWidth="1"/>
    <col min="2306" max="2306" width="1.28515625" style="1" customWidth="1"/>
    <col min="2307" max="2307" width="3" style="1" customWidth="1"/>
    <col min="2308" max="2308" width="3.140625" style="1" customWidth="1"/>
    <col min="2309" max="2309" width="12.5703125" style="1" customWidth="1"/>
    <col min="2310" max="2311" width="8.140625" style="1" customWidth="1"/>
    <col min="2312" max="2312" width="9.140625" style="1" customWidth="1"/>
    <col min="2313" max="2313" width="5.140625" style="1" customWidth="1"/>
    <col min="2314" max="2314" width="3.85546875" style="1" customWidth="1"/>
    <col min="2315" max="2315" width="8.42578125" style="1" customWidth="1"/>
    <col min="2316" max="2316" width="8.85546875" style="1" customWidth="1"/>
    <col min="2317" max="2318" width="4.42578125" style="1" customWidth="1"/>
    <col min="2319" max="2319" width="1.42578125" style="1" customWidth="1"/>
    <col min="2320" max="2320" width="9.140625" style="1" customWidth="1"/>
    <col min="2321" max="2321" width="3" style="1" customWidth="1"/>
    <col min="2322" max="2322" width="1.28515625" style="1" customWidth="1"/>
    <col min="2323" max="2323" width="6.140625" style="1" customWidth="1"/>
    <col min="2324" max="2332" width="0" style="1" hidden="1" customWidth="1"/>
    <col min="2333" max="2560" width="9.140625" style="1"/>
    <col min="2561" max="2561" width="6.140625" style="1" customWidth="1"/>
    <col min="2562" max="2562" width="1.28515625" style="1" customWidth="1"/>
    <col min="2563" max="2563" width="3" style="1" customWidth="1"/>
    <col min="2564" max="2564" width="3.140625" style="1" customWidth="1"/>
    <col min="2565" max="2565" width="12.5703125" style="1" customWidth="1"/>
    <col min="2566" max="2567" width="8.140625" style="1" customWidth="1"/>
    <col min="2568" max="2568" width="9.140625" style="1" customWidth="1"/>
    <col min="2569" max="2569" width="5.140625" style="1" customWidth="1"/>
    <col min="2570" max="2570" width="3.85546875" style="1" customWidth="1"/>
    <col min="2571" max="2571" width="8.42578125" style="1" customWidth="1"/>
    <col min="2572" max="2572" width="8.85546875" style="1" customWidth="1"/>
    <col min="2573" max="2574" width="4.42578125" style="1" customWidth="1"/>
    <col min="2575" max="2575" width="1.42578125" style="1" customWidth="1"/>
    <col min="2576" max="2576" width="9.140625" style="1" customWidth="1"/>
    <col min="2577" max="2577" width="3" style="1" customWidth="1"/>
    <col min="2578" max="2578" width="1.28515625" style="1" customWidth="1"/>
    <col min="2579" max="2579" width="6.140625" style="1" customWidth="1"/>
    <col min="2580" max="2588" width="0" style="1" hidden="1" customWidth="1"/>
    <col min="2589" max="2816" width="9.140625" style="1"/>
    <col min="2817" max="2817" width="6.140625" style="1" customWidth="1"/>
    <col min="2818" max="2818" width="1.28515625" style="1" customWidth="1"/>
    <col min="2819" max="2819" width="3" style="1" customWidth="1"/>
    <col min="2820" max="2820" width="3.140625" style="1" customWidth="1"/>
    <col min="2821" max="2821" width="12.5703125" style="1" customWidth="1"/>
    <col min="2822" max="2823" width="8.140625" style="1" customWidth="1"/>
    <col min="2824" max="2824" width="9.140625" style="1" customWidth="1"/>
    <col min="2825" max="2825" width="5.140625" style="1" customWidth="1"/>
    <col min="2826" max="2826" width="3.85546875" style="1" customWidth="1"/>
    <col min="2827" max="2827" width="8.42578125" style="1" customWidth="1"/>
    <col min="2828" max="2828" width="8.85546875" style="1" customWidth="1"/>
    <col min="2829" max="2830" width="4.42578125" style="1" customWidth="1"/>
    <col min="2831" max="2831" width="1.42578125" style="1" customWidth="1"/>
    <col min="2832" max="2832" width="9.140625" style="1" customWidth="1"/>
    <col min="2833" max="2833" width="3" style="1" customWidth="1"/>
    <col min="2834" max="2834" width="1.28515625" style="1" customWidth="1"/>
    <col min="2835" max="2835" width="6.140625" style="1" customWidth="1"/>
    <col min="2836" max="2844" width="0" style="1" hidden="1" customWidth="1"/>
    <col min="2845" max="3072" width="9.140625" style="1"/>
    <col min="3073" max="3073" width="6.140625" style="1" customWidth="1"/>
    <col min="3074" max="3074" width="1.28515625" style="1" customWidth="1"/>
    <col min="3075" max="3075" width="3" style="1" customWidth="1"/>
    <col min="3076" max="3076" width="3.140625" style="1" customWidth="1"/>
    <col min="3077" max="3077" width="12.5703125" style="1" customWidth="1"/>
    <col min="3078" max="3079" width="8.140625" style="1" customWidth="1"/>
    <col min="3080" max="3080" width="9.140625" style="1" customWidth="1"/>
    <col min="3081" max="3081" width="5.140625" style="1" customWidth="1"/>
    <col min="3082" max="3082" width="3.85546875" style="1" customWidth="1"/>
    <col min="3083" max="3083" width="8.42578125" style="1" customWidth="1"/>
    <col min="3084" max="3084" width="8.85546875" style="1" customWidth="1"/>
    <col min="3085" max="3086" width="4.42578125" style="1" customWidth="1"/>
    <col min="3087" max="3087" width="1.42578125" style="1" customWidth="1"/>
    <col min="3088" max="3088" width="9.140625" style="1" customWidth="1"/>
    <col min="3089" max="3089" width="3" style="1" customWidth="1"/>
    <col min="3090" max="3090" width="1.28515625" style="1" customWidth="1"/>
    <col min="3091" max="3091" width="6.140625" style="1" customWidth="1"/>
    <col min="3092" max="3100" width="0" style="1" hidden="1" customWidth="1"/>
    <col min="3101" max="3328" width="9.140625" style="1"/>
    <col min="3329" max="3329" width="6.140625" style="1" customWidth="1"/>
    <col min="3330" max="3330" width="1.28515625" style="1" customWidth="1"/>
    <col min="3331" max="3331" width="3" style="1" customWidth="1"/>
    <col min="3332" max="3332" width="3.140625" style="1" customWidth="1"/>
    <col min="3333" max="3333" width="12.5703125" style="1" customWidth="1"/>
    <col min="3334" max="3335" width="8.140625" style="1" customWidth="1"/>
    <col min="3336" max="3336" width="9.140625" style="1" customWidth="1"/>
    <col min="3337" max="3337" width="5.140625" style="1" customWidth="1"/>
    <col min="3338" max="3338" width="3.85546875" style="1" customWidth="1"/>
    <col min="3339" max="3339" width="8.42578125" style="1" customWidth="1"/>
    <col min="3340" max="3340" width="8.85546875" style="1" customWidth="1"/>
    <col min="3341" max="3342" width="4.42578125" style="1" customWidth="1"/>
    <col min="3343" max="3343" width="1.42578125" style="1" customWidth="1"/>
    <col min="3344" max="3344" width="9.140625" style="1" customWidth="1"/>
    <col min="3345" max="3345" width="3" style="1" customWidth="1"/>
    <col min="3346" max="3346" width="1.28515625" style="1" customWidth="1"/>
    <col min="3347" max="3347" width="6.140625" style="1" customWidth="1"/>
    <col min="3348" max="3356" width="0" style="1" hidden="1" customWidth="1"/>
    <col min="3357" max="3584" width="9.140625" style="1"/>
    <col min="3585" max="3585" width="6.140625" style="1" customWidth="1"/>
    <col min="3586" max="3586" width="1.28515625" style="1" customWidth="1"/>
    <col min="3587" max="3587" width="3" style="1" customWidth="1"/>
    <col min="3588" max="3588" width="3.140625" style="1" customWidth="1"/>
    <col min="3589" max="3589" width="12.5703125" style="1" customWidth="1"/>
    <col min="3590" max="3591" width="8.140625" style="1" customWidth="1"/>
    <col min="3592" max="3592" width="9.140625" style="1" customWidth="1"/>
    <col min="3593" max="3593" width="5.140625" style="1" customWidth="1"/>
    <col min="3594" max="3594" width="3.85546875" style="1" customWidth="1"/>
    <col min="3595" max="3595" width="8.42578125" style="1" customWidth="1"/>
    <col min="3596" max="3596" width="8.85546875" style="1" customWidth="1"/>
    <col min="3597" max="3598" width="4.42578125" style="1" customWidth="1"/>
    <col min="3599" max="3599" width="1.42578125" style="1" customWidth="1"/>
    <col min="3600" max="3600" width="9.140625" style="1" customWidth="1"/>
    <col min="3601" max="3601" width="3" style="1" customWidth="1"/>
    <col min="3602" max="3602" width="1.28515625" style="1" customWidth="1"/>
    <col min="3603" max="3603" width="6.140625" style="1" customWidth="1"/>
    <col min="3604" max="3612" width="0" style="1" hidden="1" customWidth="1"/>
    <col min="3613" max="3840" width="9.140625" style="1"/>
    <col min="3841" max="3841" width="6.140625" style="1" customWidth="1"/>
    <col min="3842" max="3842" width="1.28515625" style="1" customWidth="1"/>
    <col min="3843" max="3843" width="3" style="1" customWidth="1"/>
    <col min="3844" max="3844" width="3.140625" style="1" customWidth="1"/>
    <col min="3845" max="3845" width="12.5703125" style="1" customWidth="1"/>
    <col min="3846" max="3847" width="8.140625" style="1" customWidth="1"/>
    <col min="3848" max="3848" width="9.140625" style="1" customWidth="1"/>
    <col min="3849" max="3849" width="5.140625" style="1" customWidth="1"/>
    <col min="3850" max="3850" width="3.85546875" style="1" customWidth="1"/>
    <col min="3851" max="3851" width="8.42578125" style="1" customWidth="1"/>
    <col min="3852" max="3852" width="8.85546875" style="1" customWidth="1"/>
    <col min="3853" max="3854" width="4.42578125" style="1" customWidth="1"/>
    <col min="3855" max="3855" width="1.42578125" style="1" customWidth="1"/>
    <col min="3856" max="3856" width="9.140625" style="1" customWidth="1"/>
    <col min="3857" max="3857" width="3" style="1" customWidth="1"/>
    <col min="3858" max="3858" width="1.28515625" style="1" customWidth="1"/>
    <col min="3859" max="3859" width="6.140625" style="1" customWidth="1"/>
    <col min="3860" max="3868" width="0" style="1" hidden="1" customWidth="1"/>
    <col min="3869" max="4096" width="9.140625" style="1"/>
    <col min="4097" max="4097" width="6.140625" style="1" customWidth="1"/>
    <col min="4098" max="4098" width="1.28515625" style="1" customWidth="1"/>
    <col min="4099" max="4099" width="3" style="1" customWidth="1"/>
    <col min="4100" max="4100" width="3.140625" style="1" customWidth="1"/>
    <col min="4101" max="4101" width="12.5703125" style="1" customWidth="1"/>
    <col min="4102" max="4103" width="8.140625" style="1" customWidth="1"/>
    <col min="4104" max="4104" width="9.140625" style="1" customWidth="1"/>
    <col min="4105" max="4105" width="5.140625" style="1" customWidth="1"/>
    <col min="4106" max="4106" width="3.85546875" style="1" customWidth="1"/>
    <col min="4107" max="4107" width="8.42578125" style="1" customWidth="1"/>
    <col min="4108" max="4108" width="8.85546875" style="1" customWidth="1"/>
    <col min="4109" max="4110" width="4.42578125" style="1" customWidth="1"/>
    <col min="4111" max="4111" width="1.42578125" style="1" customWidth="1"/>
    <col min="4112" max="4112" width="9.140625" style="1" customWidth="1"/>
    <col min="4113" max="4113" width="3" style="1" customWidth="1"/>
    <col min="4114" max="4114" width="1.28515625" style="1" customWidth="1"/>
    <col min="4115" max="4115" width="6.140625" style="1" customWidth="1"/>
    <col min="4116" max="4124" width="0" style="1" hidden="1" customWidth="1"/>
    <col min="4125" max="4352" width="9.140625" style="1"/>
    <col min="4353" max="4353" width="6.140625" style="1" customWidth="1"/>
    <col min="4354" max="4354" width="1.28515625" style="1" customWidth="1"/>
    <col min="4355" max="4355" width="3" style="1" customWidth="1"/>
    <col min="4356" max="4356" width="3.140625" style="1" customWidth="1"/>
    <col min="4357" max="4357" width="12.5703125" style="1" customWidth="1"/>
    <col min="4358" max="4359" width="8.140625" style="1" customWidth="1"/>
    <col min="4360" max="4360" width="9.140625" style="1" customWidth="1"/>
    <col min="4361" max="4361" width="5.140625" style="1" customWidth="1"/>
    <col min="4362" max="4362" width="3.85546875" style="1" customWidth="1"/>
    <col min="4363" max="4363" width="8.42578125" style="1" customWidth="1"/>
    <col min="4364" max="4364" width="8.85546875" style="1" customWidth="1"/>
    <col min="4365" max="4366" width="4.42578125" style="1" customWidth="1"/>
    <col min="4367" max="4367" width="1.42578125" style="1" customWidth="1"/>
    <col min="4368" max="4368" width="9.140625" style="1" customWidth="1"/>
    <col min="4369" max="4369" width="3" style="1" customWidth="1"/>
    <col min="4370" max="4370" width="1.28515625" style="1" customWidth="1"/>
    <col min="4371" max="4371" width="6.140625" style="1" customWidth="1"/>
    <col min="4372" max="4380" width="0" style="1" hidden="1" customWidth="1"/>
    <col min="4381" max="4608" width="9.140625" style="1"/>
    <col min="4609" max="4609" width="6.140625" style="1" customWidth="1"/>
    <col min="4610" max="4610" width="1.28515625" style="1" customWidth="1"/>
    <col min="4611" max="4611" width="3" style="1" customWidth="1"/>
    <col min="4612" max="4612" width="3.140625" style="1" customWidth="1"/>
    <col min="4613" max="4613" width="12.5703125" style="1" customWidth="1"/>
    <col min="4614" max="4615" width="8.140625" style="1" customWidth="1"/>
    <col min="4616" max="4616" width="9.140625" style="1" customWidth="1"/>
    <col min="4617" max="4617" width="5.140625" style="1" customWidth="1"/>
    <col min="4618" max="4618" width="3.85546875" style="1" customWidth="1"/>
    <col min="4619" max="4619" width="8.42578125" style="1" customWidth="1"/>
    <col min="4620" max="4620" width="8.85546875" style="1" customWidth="1"/>
    <col min="4621" max="4622" width="4.42578125" style="1" customWidth="1"/>
    <col min="4623" max="4623" width="1.42578125" style="1" customWidth="1"/>
    <col min="4624" max="4624" width="9.140625" style="1" customWidth="1"/>
    <col min="4625" max="4625" width="3" style="1" customWidth="1"/>
    <col min="4626" max="4626" width="1.28515625" style="1" customWidth="1"/>
    <col min="4627" max="4627" width="6.140625" style="1" customWidth="1"/>
    <col min="4628" max="4636" width="0" style="1" hidden="1" customWidth="1"/>
    <col min="4637" max="4864" width="9.140625" style="1"/>
    <col min="4865" max="4865" width="6.140625" style="1" customWidth="1"/>
    <col min="4866" max="4866" width="1.28515625" style="1" customWidth="1"/>
    <col min="4867" max="4867" width="3" style="1" customWidth="1"/>
    <col min="4868" max="4868" width="3.140625" style="1" customWidth="1"/>
    <col min="4869" max="4869" width="12.5703125" style="1" customWidth="1"/>
    <col min="4870" max="4871" width="8.140625" style="1" customWidth="1"/>
    <col min="4872" max="4872" width="9.140625" style="1" customWidth="1"/>
    <col min="4873" max="4873" width="5.140625" style="1" customWidth="1"/>
    <col min="4874" max="4874" width="3.85546875" style="1" customWidth="1"/>
    <col min="4875" max="4875" width="8.42578125" style="1" customWidth="1"/>
    <col min="4876" max="4876" width="8.85546875" style="1" customWidth="1"/>
    <col min="4877" max="4878" width="4.42578125" style="1" customWidth="1"/>
    <col min="4879" max="4879" width="1.42578125" style="1" customWidth="1"/>
    <col min="4880" max="4880" width="9.140625" style="1" customWidth="1"/>
    <col min="4881" max="4881" width="3" style="1" customWidth="1"/>
    <col min="4882" max="4882" width="1.28515625" style="1" customWidth="1"/>
    <col min="4883" max="4883" width="6.140625" style="1" customWidth="1"/>
    <col min="4884" max="4892" width="0" style="1" hidden="1" customWidth="1"/>
    <col min="4893" max="5120" width="9.140625" style="1"/>
    <col min="5121" max="5121" width="6.140625" style="1" customWidth="1"/>
    <col min="5122" max="5122" width="1.28515625" style="1" customWidth="1"/>
    <col min="5123" max="5123" width="3" style="1" customWidth="1"/>
    <col min="5124" max="5124" width="3.140625" style="1" customWidth="1"/>
    <col min="5125" max="5125" width="12.5703125" style="1" customWidth="1"/>
    <col min="5126" max="5127" width="8.140625" style="1" customWidth="1"/>
    <col min="5128" max="5128" width="9.140625" style="1" customWidth="1"/>
    <col min="5129" max="5129" width="5.140625" style="1" customWidth="1"/>
    <col min="5130" max="5130" width="3.85546875" style="1" customWidth="1"/>
    <col min="5131" max="5131" width="8.42578125" style="1" customWidth="1"/>
    <col min="5132" max="5132" width="8.85546875" style="1" customWidth="1"/>
    <col min="5133" max="5134" width="4.42578125" style="1" customWidth="1"/>
    <col min="5135" max="5135" width="1.42578125" style="1" customWidth="1"/>
    <col min="5136" max="5136" width="9.140625" style="1" customWidth="1"/>
    <col min="5137" max="5137" width="3" style="1" customWidth="1"/>
    <col min="5138" max="5138" width="1.28515625" style="1" customWidth="1"/>
    <col min="5139" max="5139" width="6.140625" style="1" customWidth="1"/>
    <col min="5140" max="5148" width="0" style="1" hidden="1" customWidth="1"/>
    <col min="5149" max="5376" width="9.140625" style="1"/>
    <col min="5377" max="5377" width="6.140625" style="1" customWidth="1"/>
    <col min="5378" max="5378" width="1.28515625" style="1" customWidth="1"/>
    <col min="5379" max="5379" width="3" style="1" customWidth="1"/>
    <col min="5380" max="5380" width="3.140625" style="1" customWidth="1"/>
    <col min="5381" max="5381" width="12.5703125" style="1" customWidth="1"/>
    <col min="5382" max="5383" width="8.140625" style="1" customWidth="1"/>
    <col min="5384" max="5384" width="9.140625" style="1" customWidth="1"/>
    <col min="5385" max="5385" width="5.140625" style="1" customWidth="1"/>
    <col min="5386" max="5386" width="3.85546875" style="1" customWidth="1"/>
    <col min="5387" max="5387" width="8.42578125" style="1" customWidth="1"/>
    <col min="5388" max="5388" width="8.85546875" style="1" customWidth="1"/>
    <col min="5389" max="5390" width="4.42578125" style="1" customWidth="1"/>
    <col min="5391" max="5391" width="1.42578125" style="1" customWidth="1"/>
    <col min="5392" max="5392" width="9.140625" style="1" customWidth="1"/>
    <col min="5393" max="5393" width="3" style="1" customWidth="1"/>
    <col min="5394" max="5394" width="1.28515625" style="1" customWidth="1"/>
    <col min="5395" max="5395" width="6.140625" style="1" customWidth="1"/>
    <col min="5396" max="5404" width="0" style="1" hidden="1" customWidth="1"/>
    <col min="5405" max="5632" width="9.140625" style="1"/>
    <col min="5633" max="5633" width="6.140625" style="1" customWidth="1"/>
    <col min="5634" max="5634" width="1.28515625" style="1" customWidth="1"/>
    <col min="5635" max="5635" width="3" style="1" customWidth="1"/>
    <col min="5636" max="5636" width="3.140625" style="1" customWidth="1"/>
    <col min="5637" max="5637" width="12.5703125" style="1" customWidth="1"/>
    <col min="5638" max="5639" width="8.140625" style="1" customWidth="1"/>
    <col min="5640" max="5640" width="9.140625" style="1" customWidth="1"/>
    <col min="5641" max="5641" width="5.140625" style="1" customWidth="1"/>
    <col min="5642" max="5642" width="3.85546875" style="1" customWidth="1"/>
    <col min="5643" max="5643" width="8.42578125" style="1" customWidth="1"/>
    <col min="5644" max="5644" width="8.85546875" style="1" customWidth="1"/>
    <col min="5645" max="5646" width="4.42578125" style="1" customWidth="1"/>
    <col min="5647" max="5647" width="1.42578125" style="1" customWidth="1"/>
    <col min="5648" max="5648" width="9.140625" style="1" customWidth="1"/>
    <col min="5649" max="5649" width="3" style="1" customWidth="1"/>
    <col min="5650" max="5650" width="1.28515625" style="1" customWidth="1"/>
    <col min="5651" max="5651" width="6.140625" style="1" customWidth="1"/>
    <col min="5652" max="5660" width="0" style="1" hidden="1" customWidth="1"/>
    <col min="5661" max="5888" width="9.140625" style="1"/>
    <col min="5889" max="5889" width="6.140625" style="1" customWidth="1"/>
    <col min="5890" max="5890" width="1.28515625" style="1" customWidth="1"/>
    <col min="5891" max="5891" width="3" style="1" customWidth="1"/>
    <col min="5892" max="5892" width="3.140625" style="1" customWidth="1"/>
    <col min="5893" max="5893" width="12.5703125" style="1" customWidth="1"/>
    <col min="5894" max="5895" width="8.140625" style="1" customWidth="1"/>
    <col min="5896" max="5896" width="9.140625" style="1" customWidth="1"/>
    <col min="5897" max="5897" width="5.140625" style="1" customWidth="1"/>
    <col min="5898" max="5898" width="3.85546875" style="1" customWidth="1"/>
    <col min="5899" max="5899" width="8.42578125" style="1" customWidth="1"/>
    <col min="5900" max="5900" width="8.85546875" style="1" customWidth="1"/>
    <col min="5901" max="5902" width="4.42578125" style="1" customWidth="1"/>
    <col min="5903" max="5903" width="1.42578125" style="1" customWidth="1"/>
    <col min="5904" max="5904" width="9.140625" style="1" customWidth="1"/>
    <col min="5905" max="5905" width="3" style="1" customWidth="1"/>
    <col min="5906" max="5906" width="1.28515625" style="1" customWidth="1"/>
    <col min="5907" max="5907" width="6.140625" style="1" customWidth="1"/>
    <col min="5908" max="5916" width="0" style="1" hidden="1" customWidth="1"/>
    <col min="5917" max="6144" width="9.140625" style="1"/>
    <col min="6145" max="6145" width="6.140625" style="1" customWidth="1"/>
    <col min="6146" max="6146" width="1.28515625" style="1" customWidth="1"/>
    <col min="6147" max="6147" width="3" style="1" customWidth="1"/>
    <col min="6148" max="6148" width="3.140625" style="1" customWidth="1"/>
    <col min="6149" max="6149" width="12.5703125" style="1" customWidth="1"/>
    <col min="6150" max="6151" width="8.140625" style="1" customWidth="1"/>
    <col min="6152" max="6152" width="9.140625" style="1" customWidth="1"/>
    <col min="6153" max="6153" width="5.140625" style="1" customWidth="1"/>
    <col min="6154" max="6154" width="3.85546875" style="1" customWidth="1"/>
    <col min="6155" max="6155" width="8.42578125" style="1" customWidth="1"/>
    <col min="6156" max="6156" width="8.85546875" style="1" customWidth="1"/>
    <col min="6157" max="6158" width="4.42578125" style="1" customWidth="1"/>
    <col min="6159" max="6159" width="1.42578125" style="1" customWidth="1"/>
    <col min="6160" max="6160" width="9.140625" style="1" customWidth="1"/>
    <col min="6161" max="6161" width="3" style="1" customWidth="1"/>
    <col min="6162" max="6162" width="1.28515625" style="1" customWidth="1"/>
    <col min="6163" max="6163" width="6.140625" style="1" customWidth="1"/>
    <col min="6164" max="6172" width="0" style="1" hidden="1" customWidth="1"/>
    <col min="6173" max="6400" width="9.140625" style="1"/>
    <col min="6401" max="6401" width="6.140625" style="1" customWidth="1"/>
    <col min="6402" max="6402" width="1.28515625" style="1" customWidth="1"/>
    <col min="6403" max="6403" width="3" style="1" customWidth="1"/>
    <col min="6404" max="6404" width="3.140625" style="1" customWidth="1"/>
    <col min="6405" max="6405" width="12.5703125" style="1" customWidth="1"/>
    <col min="6406" max="6407" width="8.140625" style="1" customWidth="1"/>
    <col min="6408" max="6408" width="9.140625" style="1" customWidth="1"/>
    <col min="6409" max="6409" width="5.140625" style="1" customWidth="1"/>
    <col min="6410" max="6410" width="3.85546875" style="1" customWidth="1"/>
    <col min="6411" max="6411" width="8.42578125" style="1" customWidth="1"/>
    <col min="6412" max="6412" width="8.85546875" style="1" customWidth="1"/>
    <col min="6413" max="6414" width="4.42578125" style="1" customWidth="1"/>
    <col min="6415" max="6415" width="1.42578125" style="1" customWidth="1"/>
    <col min="6416" max="6416" width="9.140625" style="1" customWidth="1"/>
    <col min="6417" max="6417" width="3" style="1" customWidth="1"/>
    <col min="6418" max="6418" width="1.28515625" style="1" customWidth="1"/>
    <col min="6419" max="6419" width="6.140625" style="1" customWidth="1"/>
    <col min="6420" max="6428" width="0" style="1" hidden="1" customWidth="1"/>
    <col min="6429" max="6656" width="9.140625" style="1"/>
    <col min="6657" max="6657" width="6.140625" style="1" customWidth="1"/>
    <col min="6658" max="6658" width="1.28515625" style="1" customWidth="1"/>
    <col min="6659" max="6659" width="3" style="1" customWidth="1"/>
    <col min="6660" max="6660" width="3.140625" style="1" customWidth="1"/>
    <col min="6661" max="6661" width="12.5703125" style="1" customWidth="1"/>
    <col min="6662" max="6663" width="8.140625" style="1" customWidth="1"/>
    <col min="6664" max="6664" width="9.140625" style="1" customWidth="1"/>
    <col min="6665" max="6665" width="5.140625" style="1" customWidth="1"/>
    <col min="6666" max="6666" width="3.85546875" style="1" customWidth="1"/>
    <col min="6667" max="6667" width="8.42578125" style="1" customWidth="1"/>
    <col min="6668" max="6668" width="8.85546875" style="1" customWidth="1"/>
    <col min="6669" max="6670" width="4.42578125" style="1" customWidth="1"/>
    <col min="6671" max="6671" width="1.42578125" style="1" customWidth="1"/>
    <col min="6672" max="6672" width="9.140625" style="1" customWidth="1"/>
    <col min="6673" max="6673" width="3" style="1" customWidth="1"/>
    <col min="6674" max="6674" width="1.28515625" style="1" customWidth="1"/>
    <col min="6675" max="6675" width="6.140625" style="1" customWidth="1"/>
    <col min="6676" max="6684" width="0" style="1" hidden="1" customWidth="1"/>
    <col min="6685" max="6912" width="9.140625" style="1"/>
    <col min="6913" max="6913" width="6.140625" style="1" customWidth="1"/>
    <col min="6914" max="6914" width="1.28515625" style="1" customWidth="1"/>
    <col min="6915" max="6915" width="3" style="1" customWidth="1"/>
    <col min="6916" max="6916" width="3.140625" style="1" customWidth="1"/>
    <col min="6917" max="6917" width="12.5703125" style="1" customWidth="1"/>
    <col min="6918" max="6919" width="8.140625" style="1" customWidth="1"/>
    <col min="6920" max="6920" width="9.140625" style="1" customWidth="1"/>
    <col min="6921" max="6921" width="5.140625" style="1" customWidth="1"/>
    <col min="6922" max="6922" width="3.85546875" style="1" customWidth="1"/>
    <col min="6923" max="6923" width="8.42578125" style="1" customWidth="1"/>
    <col min="6924" max="6924" width="8.85546875" style="1" customWidth="1"/>
    <col min="6925" max="6926" width="4.42578125" style="1" customWidth="1"/>
    <col min="6927" max="6927" width="1.42578125" style="1" customWidth="1"/>
    <col min="6928" max="6928" width="9.140625" style="1" customWidth="1"/>
    <col min="6929" max="6929" width="3" style="1" customWidth="1"/>
    <col min="6930" max="6930" width="1.28515625" style="1" customWidth="1"/>
    <col min="6931" max="6931" width="6.140625" style="1" customWidth="1"/>
    <col min="6932" max="6940" width="0" style="1" hidden="1" customWidth="1"/>
    <col min="6941" max="7168" width="9.140625" style="1"/>
    <col min="7169" max="7169" width="6.140625" style="1" customWidth="1"/>
    <col min="7170" max="7170" width="1.28515625" style="1" customWidth="1"/>
    <col min="7171" max="7171" width="3" style="1" customWidth="1"/>
    <col min="7172" max="7172" width="3.140625" style="1" customWidth="1"/>
    <col min="7173" max="7173" width="12.5703125" style="1" customWidth="1"/>
    <col min="7174" max="7175" width="8.140625" style="1" customWidth="1"/>
    <col min="7176" max="7176" width="9.140625" style="1" customWidth="1"/>
    <col min="7177" max="7177" width="5.140625" style="1" customWidth="1"/>
    <col min="7178" max="7178" width="3.85546875" style="1" customWidth="1"/>
    <col min="7179" max="7179" width="8.42578125" style="1" customWidth="1"/>
    <col min="7180" max="7180" width="8.85546875" style="1" customWidth="1"/>
    <col min="7181" max="7182" width="4.42578125" style="1" customWidth="1"/>
    <col min="7183" max="7183" width="1.42578125" style="1" customWidth="1"/>
    <col min="7184" max="7184" width="9.140625" style="1" customWidth="1"/>
    <col min="7185" max="7185" width="3" style="1" customWidth="1"/>
    <col min="7186" max="7186" width="1.28515625" style="1" customWidth="1"/>
    <col min="7187" max="7187" width="6.140625" style="1" customWidth="1"/>
    <col min="7188" max="7196" width="0" style="1" hidden="1" customWidth="1"/>
    <col min="7197" max="7424" width="9.140625" style="1"/>
    <col min="7425" max="7425" width="6.140625" style="1" customWidth="1"/>
    <col min="7426" max="7426" width="1.28515625" style="1" customWidth="1"/>
    <col min="7427" max="7427" width="3" style="1" customWidth="1"/>
    <col min="7428" max="7428" width="3.140625" style="1" customWidth="1"/>
    <col min="7429" max="7429" width="12.5703125" style="1" customWidth="1"/>
    <col min="7430" max="7431" width="8.140625" style="1" customWidth="1"/>
    <col min="7432" max="7432" width="9.140625" style="1" customWidth="1"/>
    <col min="7433" max="7433" width="5.140625" style="1" customWidth="1"/>
    <col min="7434" max="7434" width="3.85546875" style="1" customWidth="1"/>
    <col min="7435" max="7435" width="8.42578125" style="1" customWidth="1"/>
    <col min="7436" max="7436" width="8.85546875" style="1" customWidth="1"/>
    <col min="7437" max="7438" width="4.42578125" style="1" customWidth="1"/>
    <col min="7439" max="7439" width="1.42578125" style="1" customWidth="1"/>
    <col min="7440" max="7440" width="9.140625" style="1" customWidth="1"/>
    <col min="7441" max="7441" width="3" style="1" customWidth="1"/>
    <col min="7442" max="7442" width="1.28515625" style="1" customWidth="1"/>
    <col min="7443" max="7443" width="6.140625" style="1" customWidth="1"/>
    <col min="7444" max="7452" width="0" style="1" hidden="1" customWidth="1"/>
    <col min="7453" max="7680" width="9.140625" style="1"/>
    <col min="7681" max="7681" width="6.140625" style="1" customWidth="1"/>
    <col min="7682" max="7682" width="1.28515625" style="1" customWidth="1"/>
    <col min="7683" max="7683" width="3" style="1" customWidth="1"/>
    <col min="7684" max="7684" width="3.140625" style="1" customWidth="1"/>
    <col min="7685" max="7685" width="12.5703125" style="1" customWidth="1"/>
    <col min="7686" max="7687" width="8.140625" style="1" customWidth="1"/>
    <col min="7688" max="7688" width="9.140625" style="1" customWidth="1"/>
    <col min="7689" max="7689" width="5.140625" style="1" customWidth="1"/>
    <col min="7690" max="7690" width="3.85546875" style="1" customWidth="1"/>
    <col min="7691" max="7691" width="8.42578125" style="1" customWidth="1"/>
    <col min="7692" max="7692" width="8.85546875" style="1" customWidth="1"/>
    <col min="7693" max="7694" width="4.42578125" style="1" customWidth="1"/>
    <col min="7695" max="7695" width="1.42578125" style="1" customWidth="1"/>
    <col min="7696" max="7696" width="9.140625" style="1" customWidth="1"/>
    <col min="7697" max="7697" width="3" style="1" customWidth="1"/>
    <col min="7698" max="7698" width="1.28515625" style="1" customWidth="1"/>
    <col min="7699" max="7699" width="6.140625" style="1" customWidth="1"/>
    <col min="7700" max="7708" width="0" style="1" hidden="1" customWidth="1"/>
    <col min="7709" max="7936" width="9.140625" style="1"/>
    <col min="7937" max="7937" width="6.140625" style="1" customWidth="1"/>
    <col min="7938" max="7938" width="1.28515625" style="1" customWidth="1"/>
    <col min="7939" max="7939" width="3" style="1" customWidth="1"/>
    <col min="7940" max="7940" width="3.140625" style="1" customWidth="1"/>
    <col min="7941" max="7941" width="12.5703125" style="1" customWidth="1"/>
    <col min="7942" max="7943" width="8.140625" style="1" customWidth="1"/>
    <col min="7944" max="7944" width="9.140625" style="1" customWidth="1"/>
    <col min="7945" max="7945" width="5.140625" style="1" customWidth="1"/>
    <col min="7946" max="7946" width="3.85546875" style="1" customWidth="1"/>
    <col min="7947" max="7947" width="8.42578125" style="1" customWidth="1"/>
    <col min="7948" max="7948" width="8.85546875" style="1" customWidth="1"/>
    <col min="7949" max="7950" width="4.42578125" style="1" customWidth="1"/>
    <col min="7951" max="7951" width="1.42578125" style="1" customWidth="1"/>
    <col min="7952" max="7952" width="9.140625" style="1" customWidth="1"/>
    <col min="7953" max="7953" width="3" style="1" customWidth="1"/>
    <col min="7954" max="7954" width="1.28515625" style="1" customWidth="1"/>
    <col min="7955" max="7955" width="6.140625" style="1" customWidth="1"/>
    <col min="7956" max="7964" width="0" style="1" hidden="1" customWidth="1"/>
    <col min="7965" max="8192" width="9.140625" style="1"/>
    <col min="8193" max="8193" width="6.140625" style="1" customWidth="1"/>
    <col min="8194" max="8194" width="1.28515625" style="1" customWidth="1"/>
    <col min="8195" max="8195" width="3" style="1" customWidth="1"/>
    <col min="8196" max="8196" width="3.140625" style="1" customWidth="1"/>
    <col min="8197" max="8197" width="12.5703125" style="1" customWidth="1"/>
    <col min="8198" max="8199" width="8.140625" style="1" customWidth="1"/>
    <col min="8200" max="8200" width="9.140625" style="1" customWidth="1"/>
    <col min="8201" max="8201" width="5.140625" style="1" customWidth="1"/>
    <col min="8202" max="8202" width="3.85546875" style="1" customWidth="1"/>
    <col min="8203" max="8203" width="8.42578125" style="1" customWidth="1"/>
    <col min="8204" max="8204" width="8.85546875" style="1" customWidth="1"/>
    <col min="8205" max="8206" width="4.42578125" style="1" customWidth="1"/>
    <col min="8207" max="8207" width="1.42578125" style="1" customWidth="1"/>
    <col min="8208" max="8208" width="9.140625" style="1" customWidth="1"/>
    <col min="8209" max="8209" width="3" style="1" customWidth="1"/>
    <col min="8210" max="8210" width="1.28515625" style="1" customWidth="1"/>
    <col min="8211" max="8211" width="6.140625" style="1" customWidth="1"/>
    <col min="8212" max="8220" width="0" style="1" hidden="1" customWidth="1"/>
    <col min="8221" max="8448" width="9.140625" style="1"/>
    <col min="8449" max="8449" width="6.140625" style="1" customWidth="1"/>
    <col min="8450" max="8450" width="1.28515625" style="1" customWidth="1"/>
    <col min="8451" max="8451" width="3" style="1" customWidth="1"/>
    <col min="8452" max="8452" width="3.140625" style="1" customWidth="1"/>
    <col min="8453" max="8453" width="12.5703125" style="1" customWidth="1"/>
    <col min="8454" max="8455" width="8.140625" style="1" customWidth="1"/>
    <col min="8456" max="8456" width="9.140625" style="1" customWidth="1"/>
    <col min="8457" max="8457" width="5.140625" style="1" customWidth="1"/>
    <col min="8458" max="8458" width="3.85546875" style="1" customWidth="1"/>
    <col min="8459" max="8459" width="8.42578125" style="1" customWidth="1"/>
    <col min="8460" max="8460" width="8.85546875" style="1" customWidth="1"/>
    <col min="8461" max="8462" width="4.42578125" style="1" customWidth="1"/>
    <col min="8463" max="8463" width="1.42578125" style="1" customWidth="1"/>
    <col min="8464" max="8464" width="9.140625" style="1" customWidth="1"/>
    <col min="8465" max="8465" width="3" style="1" customWidth="1"/>
    <col min="8466" max="8466" width="1.28515625" style="1" customWidth="1"/>
    <col min="8467" max="8467" width="6.140625" style="1" customWidth="1"/>
    <col min="8468" max="8476" width="0" style="1" hidden="1" customWidth="1"/>
    <col min="8477" max="8704" width="9.140625" style="1"/>
    <col min="8705" max="8705" width="6.140625" style="1" customWidth="1"/>
    <col min="8706" max="8706" width="1.28515625" style="1" customWidth="1"/>
    <col min="8707" max="8707" width="3" style="1" customWidth="1"/>
    <col min="8708" max="8708" width="3.140625" style="1" customWidth="1"/>
    <col min="8709" max="8709" width="12.5703125" style="1" customWidth="1"/>
    <col min="8710" max="8711" width="8.140625" style="1" customWidth="1"/>
    <col min="8712" max="8712" width="9.140625" style="1" customWidth="1"/>
    <col min="8713" max="8713" width="5.140625" style="1" customWidth="1"/>
    <col min="8714" max="8714" width="3.85546875" style="1" customWidth="1"/>
    <col min="8715" max="8715" width="8.42578125" style="1" customWidth="1"/>
    <col min="8716" max="8716" width="8.85546875" style="1" customWidth="1"/>
    <col min="8717" max="8718" width="4.42578125" style="1" customWidth="1"/>
    <col min="8719" max="8719" width="1.42578125" style="1" customWidth="1"/>
    <col min="8720" max="8720" width="9.140625" style="1" customWidth="1"/>
    <col min="8721" max="8721" width="3" style="1" customWidth="1"/>
    <col min="8722" max="8722" width="1.28515625" style="1" customWidth="1"/>
    <col min="8723" max="8723" width="6.140625" style="1" customWidth="1"/>
    <col min="8724" max="8732" width="0" style="1" hidden="1" customWidth="1"/>
    <col min="8733" max="8960" width="9.140625" style="1"/>
    <col min="8961" max="8961" width="6.140625" style="1" customWidth="1"/>
    <col min="8962" max="8962" width="1.28515625" style="1" customWidth="1"/>
    <col min="8963" max="8963" width="3" style="1" customWidth="1"/>
    <col min="8964" max="8964" width="3.140625" style="1" customWidth="1"/>
    <col min="8965" max="8965" width="12.5703125" style="1" customWidth="1"/>
    <col min="8966" max="8967" width="8.140625" style="1" customWidth="1"/>
    <col min="8968" max="8968" width="9.140625" style="1" customWidth="1"/>
    <col min="8969" max="8969" width="5.140625" style="1" customWidth="1"/>
    <col min="8970" max="8970" width="3.85546875" style="1" customWidth="1"/>
    <col min="8971" max="8971" width="8.42578125" style="1" customWidth="1"/>
    <col min="8972" max="8972" width="8.85546875" style="1" customWidth="1"/>
    <col min="8973" max="8974" width="4.42578125" style="1" customWidth="1"/>
    <col min="8975" max="8975" width="1.42578125" style="1" customWidth="1"/>
    <col min="8976" max="8976" width="9.140625" style="1" customWidth="1"/>
    <col min="8977" max="8977" width="3" style="1" customWidth="1"/>
    <col min="8978" max="8978" width="1.28515625" style="1" customWidth="1"/>
    <col min="8979" max="8979" width="6.140625" style="1" customWidth="1"/>
    <col min="8980" max="8988" width="0" style="1" hidden="1" customWidth="1"/>
    <col min="8989" max="9216" width="9.140625" style="1"/>
    <col min="9217" max="9217" width="6.140625" style="1" customWidth="1"/>
    <col min="9218" max="9218" width="1.28515625" style="1" customWidth="1"/>
    <col min="9219" max="9219" width="3" style="1" customWidth="1"/>
    <col min="9220" max="9220" width="3.140625" style="1" customWidth="1"/>
    <col min="9221" max="9221" width="12.5703125" style="1" customWidth="1"/>
    <col min="9222" max="9223" width="8.140625" style="1" customWidth="1"/>
    <col min="9224" max="9224" width="9.140625" style="1" customWidth="1"/>
    <col min="9225" max="9225" width="5.140625" style="1" customWidth="1"/>
    <col min="9226" max="9226" width="3.85546875" style="1" customWidth="1"/>
    <col min="9227" max="9227" width="8.42578125" style="1" customWidth="1"/>
    <col min="9228" max="9228" width="8.85546875" style="1" customWidth="1"/>
    <col min="9229" max="9230" width="4.42578125" style="1" customWidth="1"/>
    <col min="9231" max="9231" width="1.42578125" style="1" customWidth="1"/>
    <col min="9232" max="9232" width="9.140625" style="1" customWidth="1"/>
    <col min="9233" max="9233" width="3" style="1" customWidth="1"/>
    <col min="9234" max="9234" width="1.28515625" style="1" customWidth="1"/>
    <col min="9235" max="9235" width="6.140625" style="1" customWidth="1"/>
    <col min="9236" max="9244" width="0" style="1" hidden="1" customWidth="1"/>
    <col min="9245" max="9472" width="9.140625" style="1"/>
    <col min="9473" max="9473" width="6.140625" style="1" customWidth="1"/>
    <col min="9474" max="9474" width="1.28515625" style="1" customWidth="1"/>
    <col min="9475" max="9475" width="3" style="1" customWidth="1"/>
    <col min="9476" max="9476" width="3.140625" style="1" customWidth="1"/>
    <col min="9477" max="9477" width="12.5703125" style="1" customWidth="1"/>
    <col min="9478" max="9479" width="8.140625" style="1" customWidth="1"/>
    <col min="9480" max="9480" width="9.140625" style="1" customWidth="1"/>
    <col min="9481" max="9481" width="5.140625" style="1" customWidth="1"/>
    <col min="9482" max="9482" width="3.85546875" style="1" customWidth="1"/>
    <col min="9483" max="9483" width="8.42578125" style="1" customWidth="1"/>
    <col min="9484" max="9484" width="8.85546875" style="1" customWidth="1"/>
    <col min="9485" max="9486" width="4.42578125" style="1" customWidth="1"/>
    <col min="9487" max="9487" width="1.42578125" style="1" customWidth="1"/>
    <col min="9488" max="9488" width="9.140625" style="1" customWidth="1"/>
    <col min="9489" max="9489" width="3" style="1" customWidth="1"/>
    <col min="9490" max="9490" width="1.28515625" style="1" customWidth="1"/>
    <col min="9491" max="9491" width="6.140625" style="1" customWidth="1"/>
    <col min="9492" max="9500" width="0" style="1" hidden="1" customWidth="1"/>
    <col min="9501" max="9728" width="9.140625" style="1"/>
    <col min="9729" max="9729" width="6.140625" style="1" customWidth="1"/>
    <col min="9730" max="9730" width="1.28515625" style="1" customWidth="1"/>
    <col min="9731" max="9731" width="3" style="1" customWidth="1"/>
    <col min="9732" max="9732" width="3.140625" style="1" customWidth="1"/>
    <col min="9733" max="9733" width="12.5703125" style="1" customWidth="1"/>
    <col min="9734" max="9735" width="8.140625" style="1" customWidth="1"/>
    <col min="9736" max="9736" width="9.140625" style="1" customWidth="1"/>
    <col min="9737" max="9737" width="5.140625" style="1" customWidth="1"/>
    <col min="9738" max="9738" width="3.85546875" style="1" customWidth="1"/>
    <col min="9739" max="9739" width="8.42578125" style="1" customWidth="1"/>
    <col min="9740" max="9740" width="8.85546875" style="1" customWidth="1"/>
    <col min="9741" max="9742" width="4.42578125" style="1" customWidth="1"/>
    <col min="9743" max="9743" width="1.42578125" style="1" customWidth="1"/>
    <col min="9744" max="9744" width="9.140625" style="1" customWidth="1"/>
    <col min="9745" max="9745" width="3" style="1" customWidth="1"/>
    <col min="9746" max="9746" width="1.28515625" style="1" customWidth="1"/>
    <col min="9747" max="9747" width="6.140625" style="1" customWidth="1"/>
    <col min="9748" max="9756" width="0" style="1" hidden="1" customWidth="1"/>
    <col min="9757" max="9984" width="9.140625" style="1"/>
    <col min="9985" max="9985" width="6.140625" style="1" customWidth="1"/>
    <col min="9986" max="9986" width="1.28515625" style="1" customWidth="1"/>
    <col min="9987" max="9987" width="3" style="1" customWidth="1"/>
    <col min="9988" max="9988" width="3.140625" style="1" customWidth="1"/>
    <col min="9989" max="9989" width="12.5703125" style="1" customWidth="1"/>
    <col min="9990" max="9991" width="8.140625" style="1" customWidth="1"/>
    <col min="9992" max="9992" width="9.140625" style="1" customWidth="1"/>
    <col min="9993" max="9993" width="5.140625" style="1" customWidth="1"/>
    <col min="9994" max="9994" width="3.85546875" style="1" customWidth="1"/>
    <col min="9995" max="9995" width="8.42578125" style="1" customWidth="1"/>
    <col min="9996" max="9996" width="8.85546875" style="1" customWidth="1"/>
    <col min="9997" max="9998" width="4.42578125" style="1" customWidth="1"/>
    <col min="9999" max="9999" width="1.42578125" style="1" customWidth="1"/>
    <col min="10000" max="10000" width="9.140625" style="1" customWidth="1"/>
    <col min="10001" max="10001" width="3" style="1" customWidth="1"/>
    <col min="10002" max="10002" width="1.28515625" style="1" customWidth="1"/>
    <col min="10003" max="10003" width="6.140625" style="1" customWidth="1"/>
    <col min="10004" max="10012" width="0" style="1" hidden="1" customWidth="1"/>
    <col min="10013" max="10240" width="9.140625" style="1"/>
    <col min="10241" max="10241" width="6.140625" style="1" customWidth="1"/>
    <col min="10242" max="10242" width="1.28515625" style="1" customWidth="1"/>
    <col min="10243" max="10243" width="3" style="1" customWidth="1"/>
    <col min="10244" max="10244" width="3.140625" style="1" customWidth="1"/>
    <col min="10245" max="10245" width="12.5703125" style="1" customWidth="1"/>
    <col min="10246" max="10247" width="8.140625" style="1" customWidth="1"/>
    <col min="10248" max="10248" width="9.140625" style="1" customWidth="1"/>
    <col min="10249" max="10249" width="5.140625" style="1" customWidth="1"/>
    <col min="10250" max="10250" width="3.85546875" style="1" customWidth="1"/>
    <col min="10251" max="10251" width="8.42578125" style="1" customWidth="1"/>
    <col min="10252" max="10252" width="8.85546875" style="1" customWidth="1"/>
    <col min="10253" max="10254" width="4.42578125" style="1" customWidth="1"/>
    <col min="10255" max="10255" width="1.42578125" style="1" customWidth="1"/>
    <col min="10256" max="10256" width="9.140625" style="1" customWidth="1"/>
    <col min="10257" max="10257" width="3" style="1" customWidth="1"/>
    <col min="10258" max="10258" width="1.28515625" style="1" customWidth="1"/>
    <col min="10259" max="10259" width="6.140625" style="1" customWidth="1"/>
    <col min="10260" max="10268" width="0" style="1" hidden="1" customWidth="1"/>
    <col min="10269" max="10496" width="9.140625" style="1"/>
    <col min="10497" max="10497" width="6.140625" style="1" customWidth="1"/>
    <col min="10498" max="10498" width="1.28515625" style="1" customWidth="1"/>
    <col min="10499" max="10499" width="3" style="1" customWidth="1"/>
    <col min="10500" max="10500" width="3.140625" style="1" customWidth="1"/>
    <col min="10501" max="10501" width="12.5703125" style="1" customWidth="1"/>
    <col min="10502" max="10503" width="8.140625" style="1" customWidth="1"/>
    <col min="10504" max="10504" width="9.140625" style="1" customWidth="1"/>
    <col min="10505" max="10505" width="5.140625" style="1" customWidth="1"/>
    <col min="10506" max="10506" width="3.85546875" style="1" customWidth="1"/>
    <col min="10507" max="10507" width="8.42578125" style="1" customWidth="1"/>
    <col min="10508" max="10508" width="8.85546875" style="1" customWidth="1"/>
    <col min="10509" max="10510" width="4.42578125" style="1" customWidth="1"/>
    <col min="10511" max="10511" width="1.42578125" style="1" customWidth="1"/>
    <col min="10512" max="10512" width="9.140625" style="1" customWidth="1"/>
    <col min="10513" max="10513" width="3" style="1" customWidth="1"/>
    <col min="10514" max="10514" width="1.28515625" style="1" customWidth="1"/>
    <col min="10515" max="10515" width="6.140625" style="1" customWidth="1"/>
    <col min="10516" max="10524" width="0" style="1" hidden="1" customWidth="1"/>
    <col min="10525" max="10752" width="9.140625" style="1"/>
    <col min="10753" max="10753" width="6.140625" style="1" customWidth="1"/>
    <col min="10754" max="10754" width="1.28515625" style="1" customWidth="1"/>
    <col min="10755" max="10755" width="3" style="1" customWidth="1"/>
    <col min="10756" max="10756" width="3.140625" style="1" customWidth="1"/>
    <col min="10757" max="10757" width="12.5703125" style="1" customWidth="1"/>
    <col min="10758" max="10759" width="8.140625" style="1" customWidth="1"/>
    <col min="10760" max="10760" width="9.140625" style="1" customWidth="1"/>
    <col min="10761" max="10761" width="5.140625" style="1" customWidth="1"/>
    <col min="10762" max="10762" width="3.85546875" style="1" customWidth="1"/>
    <col min="10763" max="10763" width="8.42578125" style="1" customWidth="1"/>
    <col min="10764" max="10764" width="8.85546875" style="1" customWidth="1"/>
    <col min="10765" max="10766" width="4.42578125" style="1" customWidth="1"/>
    <col min="10767" max="10767" width="1.42578125" style="1" customWidth="1"/>
    <col min="10768" max="10768" width="9.140625" style="1" customWidth="1"/>
    <col min="10769" max="10769" width="3" style="1" customWidth="1"/>
    <col min="10770" max="10770" width="1.28515625" style="1" customWidth="1"/>
    <col min="10771" max="10771" width="6.140625" style="1" customWidth="1"/>
    <col min="10772" max="10780" width="0" style="1" hidden="1" customWidth="1"/>
    <col min="10781" max="11008" width="9.140625" style="1"/>
    <col min="11009" max="11009" width="6.140625" style="1" customWidth="1"/>
    <col min="11010" max="11010" width="1.28515625" style="1" customWidth="1"/>
    <col min="11011" max="11011" width="3" style="1" customWidth="1"/>
    <col min="11012" max="11012" width="3.140625" style="1" customWidth="1"/>
    <col min="11013" max="11013" width="12.5703125" style="1" customWidth="1"/>
    <col min="11014" max="11015" width="8.140625" style="1" customWidth="1"/>
    <col min="11016" max="11016" width="9.140625" style="1" customWidth="1"/>
    <col min="11017" max="11017" width="5.140625" style="1" customWidth="1"/>
    <col min="11018" max="11018" width="3.85546875" style="1" customWidth="1"/>
    <col min="11019" max="11019" width="8.42578125" style="1" customWidth="1"/>
    <col min="11020" max="11020" width="8.85546875" style="1" customWidth="1"/>
    <col min="11021" max="11022" width="4.42578125" style="1" customWidth="1"/>
    <col min="11023" max="11023" width="1.42578125" style="1" customWidth="1"/>
    <col min="11024" max="11024" width="9.140625" style="1" customWidth="1"/>
    <col min="11025" max="11025" width="3" style="1" customWidth="1"/>
    <col min="11026" max="11026" width="1.28515625" style="1" customWidth="1"/>
    <col min="11027" max="11027" width="6.140625" style="1" customWidth="1"/>
    <col min="11028" max="11036" width="0" style="1" hidden="1" customWidth="1"/>
    <col min="11037" max="11264" width="9.140625" style="1"/>
    <col min="11265" max="11265" width="6.140625" style="1" customWidth="1"/>
    <col min="11266" max="11266" width="1.28515625" style="1" customWidth="1"/>
    <col min="11267" max="11267" width="3" style="1" customWidth="1"/>
    <col min="11268" max="11268" width="3.140625" style="1" customWidth="1"/>
    <col min="11269" max="11269" width="12.5703125" style="1" customWidth="1"/>
    <col min="11270" max="11271" width="8.140625" style="1" customWidth="1"/>
    <col min="11272" max="11272" width="9.140625" style="1" customWidth="1"/>
    <col min="11273" max="11273" width="5.140625" style="1" customWidth="1"/>
    <col min="11274" max="11274" width="3.85546875" style="1" customWidth="1"/>
    <col min="11275" max="11275" width="8.42578125" style="1" customWidth="1"/>
    <col min="11276" max="11276" width="8.85546875" style="1" customWidth="1"/>
    <col min="11277" max="11278" width="4.42578125" style="1" customWidth="1"/>
    <col min="11279" max="11279" width="1.42578125" style="1" customWidth="1"/>
    <col min="11280" max="11280" width="9.140625" style="1" customWidth="1"/>
    <col min="11281" max="11281" width="3" style="1" customWidth="1"/>
    <col min="11282" max="11282" width="1.28515625" style="1" customWidth="1"/>
    <col min="11283" max="11283" width="6.140625" style="1" customWidth="1"/>
    <col min="11284" max="11292" width="0" style="1" hidden="1" customWidth="1"/>
    <col min="11293" max="11520" width="9.140625" style="1"/>
    <col min="11521" max="11521" width="6.140625" style="1" customWidth="1"/>
    <col min="11522" max="11522" width="1.28515625" style="1" customWidth="1"/>
    <col min="11523" max="11523" width="3" style="1" customWidth="1"/>
    <col min="11524" max="11524" width="3.140625" style="1" customWidth="1"/>
    <col min="11525" max="11525" width="12.5703125" style="1" customWidth="1"/>
    <col min="11526" max="11527" width="8.140625" style="1" customWidth="1"/>
    <col min="11528" max="11528" width="9.140625" style="1" customWidth="1"/>
    <col min="11529" max="11529" width="5.140625" style="1" customWidth="1"/>
    <col min="11530" max="11530" width="3.85546875" style="1" customWidth="1"/>
    <col min="11531" max="11531" width="8.42578125" style="1" customWidth="1"/>
    <col min="11532" max="11532" width="8.85546875" style="1" customWidth="1"/>
    <col min="11533" max="11534" width="4.42578125" style="1" customWidth="1"/>
    <col min="11535" max="11535" width="1.42578125" style="1" customWidth="1"/>
    <col min="11536" max="11536" width="9.140625" style="1" customWidth="1"/>
    <col min="11537" max="11537" width="3" style="1" customWidth="1"/>
    <col min="11538" max="11538" width="1.28515625" style="1" customWidth="1"/>
    <col min="11539" max="11539" width="6.140625" style="1" customWidth="1"/>
    <col min="11540" max="11548" width="0" style="1" hidden="1" customWidth="1"/>
    <col min="11549" max="11776" width="9.140625" style="1"/>
    <col min="11777" max="11777" width="6.140625" style="1" customWidth="1"/>
    <col min="11778" max="11778" width="1.28515625" style="1" customWidth="1"/>
    <col min="11779" max="11779" width="3" style="1" customWidth="1"/>
    <col min="11780" max="11780" width="3.140625" style="1" customWidth="1"/>
    <col min="11781" max="11781" width="12.5703125" style="1" customWidth="1"/>
    <col min="11782" max="11783" width="8.140625" style="1" customWidth="1"/>
    <col min="11784" max="11784" width="9.140625" style="1" customWidth="1"/>
    <col min="11785" max="11785" width="5.140625" style="1" customWidth="1"/>
    <col min="11786" max="11786" width="3.85546875" style="1" customWidth="1"/>
    <col min="11787" max="11787" width="8.42578125" style="1" customWidth="1"/>
    <col min="11788" max="11788" width="8.85546875" style="1" customWidth="1"/>
    <col min="11789" max="11790" width="4.42578125" style="1" customWidth="1"/>
    <col min="11791" max="11791" width="1.42578125" style="1" customWidth="1"/>
    <col min="11792" max="11792" width="9.140625" style="1" customWidth="1"/>
    <col min="11793" max="11793" width="3" style="1" customWidth="1"/>
    <col min="11794" max="11794" width="1.28515625" style="1" customWidth="1"/>
    <col min="11795" max="11795" width="6.140625" style="1" customWidth="1"/>
    <col min="11796" max="11804" width="0" style="1" hidden="1" customWidth="1"/>
    <col min="11805" max="12032" width="9.140625" style="1"/>
    <col min="12033" max="12033" width="6.140625" style="1" customWidth="1"/>
    <col min="12034" max="12034" width="1.28515625" style="1" customWidth="1"/>
    <col min="12035" max="12035" width="3" style="1" customWidth="1"/>
    <col min="12036" max="12036" width="3.140625" style="1" customWidth="1"/>
    <col min="12037" max="12037" width="12.5703125" style="1" customWidth="1"/>
    <col min="12038" max="12039" width="8.140625" style="1" customWidth="1"/>
    <col min="12040" max="12040" width="9.140625" style="1" customWidth="1"/>
    <col min="12041" max="12041" width="5.140625" style="1" customWidth="1"/>
    <col min="12042" max="12042" width="3.85546875" style="1" customWidth="1"/>
    <col min="12043" max="12043" width="8.42578125" style="1" customWidth="1"/>
    <col min="12044" max="12044" width="8.85546875" style="1" customWidth="1"/>
    <col min="12045" max="12046" width="4.42578125" style="1" customWidth="1"/>
    <col min="12047" max="12047" width="1.42578125" style="1" customWidth="1"/>
    <col min="12048" max="12048" width="9.140625" style="1" customWidth="1"/>
    <col min="12049" max="12049" width="3" style="1" customWidth="1"/>
    <col min="12050" max="12050" width="1.28515625" style="1" customWidth="1"/>
    <col min="12051" max="12051" width="6.140625" style="1" customWidth="1"/>
    <col min="12052" max="12060" width="0" style="1" hidden="1" customWidth="1"/>
    <col min="12061" max="12288" width="9.140625" style="1"/>
    <col min="12289" max="12289" width="6.140625" style="1" customWidth="1"/>
    <col min="12290" max="12290" width="1.28515625" style="1" customWidth="1"/>
    <col min="12291" max="12291" width="3" style="1" customWidth="1"/>
    <col min="12292" max="12292" width="3.140625" style="1" customWidth="1"/>
    <col min="12293" max="12293" width="12.5703125" style="1" customWidth="1"/>
    <col min="12294" max="12295" width="8.140625" style="1" customWidth="1"/>
    <col min="12296" max="12296" width="9.140625" style="1" customWidth="1"/>
    <col min="12297" max="12297" width="5.140625" style="1" customWidth="1"/>
    <col min="12298" max="12298" width="3.85546875" style="1" customWidth="1"/>
    <col min="12299" max="12299" width="8.42578125" style="1" customWidth="1"/>
    <col min="12300" max="12300" width="8.85546875" style="1" customWidth="1"/>
    <col min="12301" max="12302" width="4.42578125" style="1" customWidth="1"/>
    <col min="12303" max="12303" width="1.42578125" style="1" customWidth="1"/>
    <col min="12304" max="12304" width="9.140625" style="1" customWidth="1"/>
    <col min="12305" max="12305" width="3" style="1" customWidth="1"/>
    <col min="12306" max="12306" width="1.28515625" style="1" customWidth="1"/>
    <col min="12307" max="12307" width="6.140625" style="1" customWidth="1"/>
    <col min="12308" max="12316" width="0" style="1" hidden="1" customWidth="1"/>
    <col min="12317" max="12544" width="9.140625" style="1"/>
    <col min="12545" max="12545" width="6.140625" style="1" customWidth="1"/>
    <col min="12546" max="12546" width="1.28515625" style="1" customWidth="1"/>
    <col min="12547" max="12547" width="3" style="1" customWidth="1"/>
    <col min="12548" max="12548" width="3.140625" style="1" customWidth="1"/>
    <col min="12549" max="12549" width="12.5703125" style="1" customWidth="1"/>
    <col min="12550" max="12551" width="8.140625" style="1" customWidth="1"/>
    <col min="12552" max="12552" width="9.140625" style="1" customWidth="1"/>
    <col min="12553" max="12553" width="5.140625" style="1" customWidth="1"/>
    <col min="12554" max="12554" width="3.85546875" style="1" customWidth="1"/>
    <col min="12555" max="12555" width="8.42578125" style="1" customWidth="1"/>
    <col min="12556" max="12556" width="8.85546875" style="1" customWidth="1"/>
    <col min="12557" max="12558" width="4.42578125" style="1" customWidth="1"/>
    <col min="12559" max="12559" width="1.42578125" style="1" customWidth="1"/>
    <col min="12560" max="12560" width="9.140625" style="1" customWidth="1"/>
    <col min="12561" max="12561" width="3" style="1" customWidth="1"/>
    <col min="12562" max="12562" width="1.28515625" style="1" customWidth="1"/>
    <col min="12563" max="12563" width="6.140625" style="1" customWidth="1"/>
    <col min="12564" max="12572" width="0" style="1" hidden="1" customWidth="1"/>
    <col min="12573" max="12800" width="9.140625" style="1"/>
    <col min="12801" max="12801" width="6.140625" style="1" customWidth="1"/>
    <col min="12802" max="12802" width="1.28515625" style="1" customWidth="1"/>
    <col min="12803" max="12803" width="3" style="1" customWidth="1"/>
    <col min="12804" max="12804" width="3.140625" style="1" customWidth="1"/>
    <col min="12805" max="12805" width="12.5703125" style="1" customWidth="1"/>
    <col min="12806" max="12807" width="8.140625" style="1" customWidth="1"/>
    <col min="12808" max="12808" width="9.140625" style="1" customWidth="1"/>
    <col min="12809" max="12809" width="5.140625" style="1" customWidth="1"/>
    <col min="12810" max="12810" width="3.85546875" style="1" customWidth="1"/>
    <col min="12811" max="12811" width="8.42578125" style="1" customWidth="1"/>
    <col min="12812" max="12812" width="8.85546875" style="1" customWidth="1"/>
    <col min="12813" max="12814" width="4.42578125" style="1" customWidth="1"/>
    <col min="12815" max="12815" width="1.42578125" style="1" customWidth="1"/>
    <col min="12816" max="12816" width="9.140625" style="1" customWidth="1"/>
    <col min="12817" max="12817" width="3" style="1" customWidth="1"/>
    <col min="12818" max="12818" width="1.28515625" style="1" customWidth="1"/>
    <col min="12819" max="12819" width="6.140625" style="1" customWidth="1"/>
    <col min="12820" max="12828" width="0" style="1" hidden="1" customWidth="1"/>
    <col min="12829" max="13056" width="9.140625" style="1"/>
    <col min="13057" max="13057" width="6.140625" style="1" customWidth="1"/>
    <col min="13058" max="13058" width="1.28515625" style="1" customWidth="1"/>
    <col min="13059" max="13059" width="3" style="1" customWidth="1"/>
    <col min="13060" max="13060" width="3.140625" style="1" customWidth="1"/>
    <col min="13061" max="13061" width="12.5703125" style="1" customWidth="1"/>
    <col min="13062" max="13063" width="8.140625" style="1" customWidth="1"/>
    <col min="13064" max="13064" width="9.140625" style="1" customWidth="1"/>
    <col min="13065" max="13065" width="5.140625" style="1" customWidth="1"/>
    <col min="13066" max="13066" width="3.85546875" style="1" customWidth="1"/>
    <col min="13067" max="13067" width="8.42578125" style="1" customWidth="1"/>
    <col min="13068" max="13068" width="8.85546875" style="1" customWidth="1"/>
    <col min="13069" max="13070" width="4.42578125" style="1" customWidth="1"/>
    <col min="13071" max="13071" width="1.42578125" style="1" customWidth="1"/>
    <col min="13072" max="13072" width="9.140625" style="1" customWidth="1"/>
    <col min="13073" max="13073" width="3" style="1" customWidth="1"/>
    <col min="13074" max="13074" width="1.28515625" style="1" customWidth="1"/>
    <col min="13075" max="13075" width="6.140625" style="1" customWidth="1"/>
    <col min="13076" max="13084" width="0" style="1" hidden="1" customWidth="1"/>
    <col min="13085" max="13312" width="9.140625" style="1"/>
    <col min="13313" max="13313" width="6.140625" style="1" customWidth="1"/>
    <col min="13314" max="13314" width="1.28515625" style="1" customWidth="1"/>
    <col min="13315" max="13315" width="3" style="1" customWidth="1"/>
    <col min="13316" max="13316" width="3.140625" style="1" customWidth="1"/>
    <col min="13317" max="13317" width="12.5703125" style="1" customWidth="1"/>
    <col min="13318" max="13319" width="8.140625" style="1" customWidth="1"/>
    <col min="13320" max="13320" width="9.140625" style="1" customWidth="1"/>
    <col min="13321" max="13321" width="5.140625" style="1" customWidth="1"/>
    <col min="13322" max="13322" width="3.85546875" style="1" customWidth="1"/>
    <col min="13323" max="13323" width="8.42578125" style="1" customWidth="1"/>
    <col min="13324" max="13324" width="8.85546875" style="1" customWidth="1"/>
    <col min="13325" max="13326" width="4.42578125" style="1" customWidth="1"/>
    <col min="13327" max="13327" width="1.42578125" style="1" customWidth="1"/>
    <col min="13328" max="13328" width="9.140625" style="1" customWidth="1"/>
    <col min="13329" max="13329" width="3" style="1" customWidth="1"/>
    <col min="13330" max="13330" width="1.28515625" style="1" customWidth="1"/>
    <col min="13331" max="13331" width="6.140625" style="1" customWidth="1"/>
    <col min="13332" max="13340" width="0" style="1" hidden="1" customWidth="1"/>
    <col min="13341" max="13568" width="9.140625" style="1"/>
    <col min="13569" max="13569" width="6.140625" style="1" customWidth="1"/>
    <col min="13570" max="13570" width="1.28515625" style="1" customWidth="1"/>
    <col min="13571" max="13571" width="3" style="1" customWidth="1"/>
    <col min="13572" max="13572" width="3.140625" style="1" customWidth="1"/>
    <col min="13573" max="13573" width="12.5703125" style="1" customWidth="1"/>
    <col min="13574" max="13575" width="8.140625" style="1" customWidth="1"/>
    <col min="13576" max="13576" width="9.140625" style="1" customWidth="1"/>
    <col min="13577" max="13577" width="5.140625" style="1" customWidth="1"/>
    <col min="13578" max="13578" width="3.85546875" style="1" customWidth="1"/>
    <col min="13579" max="13579" width="8.42578125" style="1" customWidth="1"/>
    <col min="13580" max="13580" width="8.85546875" style="1" customWidth="1"/>
    <col min="13581" max="13582" width="4.42578125" style="1" customWidth="1"/>
    <col min="13583" max="13583" width="1.42578125" style="1" customWidth="1"/>
    <col min="13584" max="13584" width="9.140625" style="1" customWidth="1"/>
    <col min="13585" max="13585" width="3" style="1" customWidth="1"/>
    <col min="13586" max="13586" width="1.28515625" style="1" customWidth="1"/>
    <col min="13587" max="13587" width="6.140625" style="1" customWidth="1"/>
    <col min="13588" max="13596" width="0" style="1" hidden="1" customWidth="1"/>
    <col min="13597" max="13824" width="9.140625" style="1"/>
    <col min="13825" max="13825" width="6.140625" style="1" customWidth="1"/>
    <col min="13826" max="13826" width="1.28515625" style="1" customWidth="1"/>
    <col min="13827" max="13827" width="3" style="1" customWidth="1"/>
    <col min="13828" max="13828" width="3.140625" style="1" customWidth="1"/>
    <col min="13829" max="13829" width="12.5703125" style="1" customWidth="1"/>
    <col min="13830" max="13831" width="8.140625" style="1" customWidth="1"/>
    <col min="13832" max="13832" width="9.140625" style="1" customWidth="1"/>
    <col min="13833" max="13833" width="5.140625" style="1" customWidth="1"/>
    <col min="13834" max="13834" width="3.85546875" style="1" customWidth="1"/>
    <col min="13835" max="13835" width="8.42578125" style="1" customWidth="1"/>
    <col min="13836" max="13836" width="8.85546875" style="1" customWidth="1"/>
    <col min="13837" max="13838" width="4.42578125" style="1" customWidth="1"/>
    <col min="13839" max="13839" width="1.42578125" style="1" customWidth="1"/>
    <col min="13840" max="13840" width="9.140625" style="1" customWidth="1"/>
    <col min="13841" max="13841" width="3" style="1" customWidth="1"/>
    <col min="13842" max="13842" width="1.28515625" style="1" customWidth="1"/>
    <col min="13843" max="13843" width="6.140625" style="1" customWidth="1"/>
    <col min="13844" max="13852" width="0" style="1" hidden="1" customWidth="1"/>
    <col min="13853" max="14080" width="9.140625" style="1"/>
    <col min="14081" max="14081" width="6.140625" style="1" customWidth="1"/>
    <col min="14082" max="14082" width="1.28515625" style="1" customWidth="1"/>
    <col min="14083" max="14083" width="3" style="1" customWidth="1"/>
    <col min="14084" max="14084" width="3.140625" style="1" customWidth="1"/>
    <col min="14085" max="14085" width="12.5703125" style="1" customWidth="1"/>
    <col min="14086" max="14087" width="8.140625" style="1" customWidth="1"/>
    <col min="14088" max="14088" width="9.140625" style="1" customWidth="1"/>
    <col min="14089" max="14089" width="5.140625" style="1" customWidth="1"/>
    <col min="14090" max="14090" width="3.85546875" style="1" customWidth="1"/>
    <col min="14091" max="14091" width="8.42578125" style="1" customWidth="1"/>
    <col min="14092" max="14092" width="8.85546875" style="1" customWidth="1"/>
    <col min="14093" max="14094" width="4.42578125" style="1" customWidth="1"/>
    <col min="14095" max="14095" width="1.42578125" style="1" customWidth="1"/>
    <col min="14096" max="14096" width="9.140625" style="1" customWidth="1"/>
    <col min="14097" max="14097" width="3" style="1" customWidth="1"/>
    <col min="14098" max="14098" width="1.28515625" style="1" customWidth="1"/>
    <col min="14099" max="14099" width="6.140625" style="1" customWidth="1"/>
    <col min="14100" max="14108" width="0" style="1" hidden="1" customWidth="1"/>
    <col min="14109" max="14336" width="9.140625" style="1"/>
    <col min="14337" max="14337" width="6.140625" style="1" customWidth="1"/>
    <col min="14338" max="14338" width="1.28515625" style="1" customWidth="1"/>
    <col min="14339" max="14339" width="3" style="1" customWidth="1"/>
    <col min="14340" max="14340" width="3.140625" style="1" customWidth="1"/>
    <col min="14341" max="14341" width="12.5703125" style="1" customWidth="1"/>
    <col min="14342" max="14343" width="8.140625" style="1" customWidth="1"/>
    <col min="14344" max="14344" width="9.140625" style="1" customWidth="1"/>
    <col min="14345" max="14345" width="5.140625" style="1" customWidth="1"/>
    <col min="14346" max="14346" width="3.85546875" style="1" customWidth="1"/>
    <col min="14347" max="14347" width="8.42578125" style="1" customWidth="1"/>
    <col min="14348" max="14348" width="8.85546875" style="1" customWidth="1"/>
    <col min="14349" max="14350" width="4.42578125" style="1" customWidth="1"/>
    <col min="14351" max="14351" width="1.42578125" style="1" customWidth="1"/>
    <col min="14352" max="14352" width="9.140625" style="1" customWidth="1"/>
    <col min="14353" max="14353" width="3" style="1" customWidth="1"/>
    <col min="14354" max="14354" width="1.28515625" style="1" customWidth="1"/>
    <col min="14355" max="14355" width="6.140625" style="1" customWidth="1"/>
    <col min="14356" max="14364" width="0" style="1" hidden="1" customWidth="1"/>
    <col min="14365" max="14592" width="9.140625" style="1"/>
    <col min="14593" max="14593" width="6.140625" style="1" customWidth="1"/>
    <col min="14594" max="14594" width="1.28515625" style="1" customWidth="1"/>
    <col min="14595" max="14595" width="3" style="1" customWidth="1"/>
    <col min="14596" max="14596" width="3.140625" style="1" customWidth="1"/>
    <col min="14597" max="14597" width="12.5703125" style="1" customWidth="1"/>
    <col min="14598" max="14599" width="8.140625" style="1" customWidth="1"/>
    <col min="14600" max="14600" width="9.140625" style="1" customWidth="1"/>
    <col min="14601" max="14601" width="5.140625" style="1" customWidth="1"/>
    <col min="14602" max="14602" width="3.85546875" style="1" customWidth="1"/>
    <col min="14603" max="14603" width="8.42578125" style="1" customWidth="1"/>
    <col min="14604" max="14604" width="8.85546875" style="1" customWidth="1"/>
    <col min="14605" max="14606" width="4.42578125" style="1" customWidth="1"/>
    <col min="14607" max="14607" width="1.42578125" style="1" customWidth="1"/>
    <col min="14608" max="14608" width="9.140625" style="1" customWidth="1"/>
    <col min="14609" max="14609" width="3" style="1" customWidth="1"/>
    <col min="14610" max="14610" width="1.28515625" style="1" customWidth="1"/>
    <col min="14611" max="14611" width="6.140625" style="1" customWidth="1"/>
    <col min="14612" max="14620" width="0" style="1" hidden="1" customWidth="1"/>
    <col min="14621" max="14848" width="9.140625" style="1"/>
    <col min="14849" max="14849" width="6.140625" style="1" customWidth="1"/>
    <col min="14850" max="14850" width="1.28515625" style="1" customWidth="1"/>
    <col min="14851" max="14851" width="3" style="1" customWidth="1"/>
    <col min="14852" max="14852" width="3.140625" style="1" customWidth="1"/>
    <col min="14853" max="14853" width="12.5703125" style="1" customWidth="1"/>
    <col min="14854" max="14855" width="8.140625" style="1" customWidth="1"/>
    <col min="14856" max="14856" width="9.140625" style="1" customWidth="1"/>
    <col min="14857" max="14857" width="5.140625" style="1" customWidth="1"/>
    <col min="14858" max="14858" width="3.85546875" style="1" customWidth="1"/>
    <col min="14859" max="14859" width="8.42578125" style="1" customWidth="1"/>
    <col min="14860" max="14860" width="8.85546875" style="1" customWidth="1"/>
    <col min="14861" max="14862" width="4.42578125" style="1" customWidth="1"/>
    <col min="14863" max="14863" width="1.42578125" style="1" customWidth="1"/>
    <col min="14864" max="14864" width="9.140625" style="1" customWidth="1"/>
    <col min="14865" max="14865" width="3" style="1" customWidth="1"/>
    <col min="14866" max="14866" width="1.28515625" style="1" customWidth="1"/>
    <col min="14867" max="14867" width="6.140625" style="1" customWidth="1"/>
    <col min="14868" max="14876" width="0" style="1" hidden="1" customWidth="1"/>
    <col min="14877" max="15104" width="9.140625" style="1"/>
    <col min="15105" max="15105" width="6.140625" style="1" customWidth="1"/>
    <col min="15106" max="15106" width="1.28515625" style="1" customWidth="1"/>
    <col min="15107" max="15107" width="3" style="1" customWidth="1"/>
    <col min="15108" max="15108" width="3.140625" style="1" customWidth="1"/>
    <col min="15109" max="15109" width="12.5703125" style="1" customWidth="1"/>
    <col min="15110" max="15111" width="8.140625" style="1" customWidth="1"/>
    <col min="15112" max="15112" width="9.140625" style="1" customWidth="1"/>
    <col min="15113" max="15113" width="5.140625" style="1" customWidth="1"/>
    <col min="15114" max="15114" width="3.85546875" style="1" customWidth="1"/>
    <col min="15115" max="15115" width="8.42578125" style="1" customWidth="1"/>
    <col min="15116" max="15116" width="8.85546875" style="1" customWidth="1"/>
    <col min="15117" max="15118" width="4.42578125" style="1" customWidth="1"/>
    <col min="15119" max="15119" width="1.42578125" style="1" customWidth="1"/>
    <col min="15120" max="15120" width="9.140625" style="1" customWidth="1"/>
    <col min="15121" max="15121" width="3" style="1" customWidth="1"/>
    <col min="15122" max="15122" width="1.28515625" style="1" customWidth="1"/>
    <col min="15123" max="15123" width="6.140625" style="1" customWidth="1"/>
    <col min="15124" max="15132" width="0" style="1" hidden="1" customWidth="1"/>
    <col min="15133" max="15360" width="9.140625" style="1"/>
    <col min="15361" max="15361" width="6.140625" style="1" customWidth="1"/>
    <col min="15362" max="15362" width="1.28515625" style="1" customWidth="1"/>
    <col min="15363" max="15363" width="3" style="1" customWidth="1"/>
    <col min="15364" max="15364" width="3.140625" style="1" customWidth="1"/>
    <col min="15365" max="15365" width="12.5703125" style="1" customWidth="1"/>
    <col min="15366" max="15367" width="8.140625" style="1" customWidth="1"/>
    <col min="15368" max="15368" width="9.140625" style="1" customWidth="1"/>
    <col min="15369" max="15369" width="5.140625" style="1" customWidth="1"/>
    <col min="15370" max="15370" width="3.85546875" style="1" customWidth="1"/>
    <col min="15371" max="15371" width="8.42578125" style="1" customWidth="1"/>
    <col min="15372" max="15372" width="8.85546875" style="1" customWidth="1"/>
    <col min="15373" max="15374" width="4.42578125" style="1" customWidth="1"/>
    <col min="15375" max="15375" width="1.42578125" style="1" customWidth="1"/>
    <col min="15376" max="15376" width="9.140625" style="1" customWidth="1"/>
    <col min="15377" max="15377" width="3" style="1" customWidth="1"/>
    <col min="15378" max="15378" width="1.28515625" style="1" customWidth="1"/>
    <col min="15379" max="15379" width="6.140625" style="1" customWidth="1"/>
    <col min="15380" max="15388" width="0" style="1" hidden="1" customWidth="1"/>
    <col min="15389" max="15616" width="9.140625" style="1"/>
    <col min="15617" max="15617" width="6.140625" style="1" customWidth="1"/>
    <col min="15618" max="15618" width="1.28515625" style="1" customWidth="1"/>
    <col min="15619" max="15619" width="3" style="1" customWidth="1"/>
    <col min="15620" max="15620" width="3.140625" style="1" customWidth="1"/>
    <col min="15621" max="15621" width="12.5703125" style="1" customWidth="1"/>
    <col min="15622" max="15623" width="8.140625" style="1" customWidth="1"/>
    <col min="15624" max="15624" width="9.140625" style="1" customWidth="1"/>
    <col min="15625" max="15625" width="5.140625" style="1" customWidth="1"/>
    <col min="15626" max="15626" width="3.85546875" style="1" customWidth="1"/>
    <col min="15627" max="15627" width="8.42578125" style="1" customWidth="1"/>
    <col min="15628" max="15628" width="8.85546875" style="1" customWidth="1"/>
    <col min="15629" max="15630" width="4.42578125" style="1" customWidth="1"/>
    <col min="15631" max="15631" width="1.42578125" style="1" customWidth="1"/>
    <col min="15632" max="15632" width="9.140625" style="1" customWidth="1"/>
    <col min="15633" max="15633" width="3" style="1" customWidth="1"/>
    <col min="15634" max="15634" width="1.28515625" style="1" customWidth="1"/>
    <col min="15635" max="15635" width="6.140625" style="1" customWidth="1"/>
    <col min="15636" max="15644" width="0" style="1" hidden="1" customWidth="1"/>
    <col min="15645" max="15872" width="9.140625" style="1"/>
    <col min="15873" max="15873" width="6.140625" style="1" customWidth="1"/>
    <col min="15874" max="15874" width="1.28515625" style="1" customWidth="1"/>
    <col min="15875" max="15875" width="3" style="1" customWidth="1"/>
    <col min="15876" max="15876" width="3.140625" style="1" customWidth="1"/>
    <col min="15877" max="15877" width="12.5703125" style="1" customWidth="1"/>
    <col min="15878" max="15879" width="8.140625" style="1" customWidth="1"/>
    <col min="15880" max="15880" width="9.140625" style="1" customWidth="1"/>
    <col min="15881" max="15881" width="5.140625" style="1" customWidth="1"/>
    <col min="15882" max="15882" width="3.85546875" style="1" customWidth="1"/>
    <col min="15883" max="15883" width="8.42578125" style="1" customWidth="1"/>
    <col min="15884" max="15884" width="8.85546875" style="1" customWidth="1"/>
    <col min="15885" max="15886" width="4.42578125" style="1" customWidth="1"/>
    <col min="15887" max="15887" width="1.42578125" style="1" customWidth="1"/>
    <col min="15888" max="15888" width="9.140625" style="1" customWidth="1"/>
    <col min="15889" max="15889" width="3" style="1" customWidth="1"/>
    <col min="15890" max="15890" width="1.28515625" style="1" customWidth="1"/>
    <col min="15891" max="15891" width="6.140625" style="1" customWidth="1"/>
    <col min="15892" max="15900" width="0" style="1" hidden="1" customWidth="1"/>
    <col min="15901" max="16128" width="9.140625" style="1"/>
    <col min="16129" max="16129" width="6.140625" style="1" customWidth="1"/>
    <col min="16130" max="16130" width="1.28515625" style="1" customWidth="1"/>
    <col min="16131" max="16131" width="3" style="1" customWidth="1"/>
    <col min="16132" max="16132" width="3.140625" style="1" customWidth="1"/>
    <col min="16133" max="16133" width="12.5703125" style="1" customWidth="1"/>
    <col min="16134" max="16135" width="8.140625" style="1" customWidth="1"/>
    <col min="16136" max="16136" width="9.140625" style="1" customWidth="1"/>
    <col min="16137" max="16137" width="5.140625" style="1" customWidth="1"/>
    <col min="16138" max="16138" width="3.85546875" style="1" customWidth="1"/>
    <col min="16139" max="16139" width="8.42578125" style="1" customWidth="1"/>
    <col min="16140" max="16140" width="8.85546875" style="1" customWidth="1"/>
    <col min="16141" max="16142" width="4.42578125" style="1" customWidth="1"/>
    <col min="16143" max="16143" width="1.42578125" style="1" customWidth="1"/>
    <col min="16144" max="16144" width="9.140625" style="1" customWidth="1"/>
    <col min="16145" max="16145" width="3" style="1" customWidth="1"/>
    <col min="16146" max="16146" width="1.28515625" style="1" customWidth="1"/>
    <col min="16147" max="16147" width="6.140625" style="1" customWidth="1"/>
    <col min="16148" max="16156" width="0" style="1" hidden="1" customWidth="1"/>
    <col min="16157" max="16384" width="9.140625" style="1"/>
  </cols>
  <sheetData>
    <row r="2" spans="3:27" s="2" customFormat="1" ht="18.75" customHeight="1" x14ac:dyDescent="0.2">
      <c r="C2" s="3" t="s">
        <v>52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5"/>
    </row>
    <row r="3" spans="3:27" s="2" customFormat="1" ht="55.5" customHeight="1" x14ac:dyDescent="0.2">
      <c r="C3" s="6"/>
      <c r="D3" s="55" t="s">
        <v>51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7"/>
    </row>
    <row r="4" spans="3:27" s="2" customFormat="1" ht="6.95" customHeight="1" x14ac:dyDescent="0.2">
      <c r="C4" s="6"/>
      <c r="S4" s="7"/>
    </row>
    <row r="5" spans="3:27" s="2" customFormat="1" ht="10.35" customHeight="1" x14ac:dyDescent="0.2">
      <c r="C5" s="6"/>
      <c r="S5" s="7"/>
    </row>
    <row r="6" spans="3:27" s="8" customFormat="1" ht="29.25" customHeight="1" x14ac:dyDescent="0.2">
      <c r="C6" s="9"/>
      <c r="D6" s="10" t="s">
        <v>2</v>
      </c>
      <c r="E6" s="30" t="s">
        <v>3</v>
      </c>
      <c r="F6" s="30" t="s">
        <v>4</v>
      </c>
      <c r="G6" s="57" t="s">
        <v>5</v>
      </c>
      <c r="H6" s="57"/>
      <c r="I6" s="57"/>
      <c r="J6" s="57"/>
      <c r="K6" s="30" t="s">
        <v>6</v>
      </c>
      <c r="L6" s="30" t="s">
        <v>7</v>
      </c>
      <c r="M6" s="57" t="s">
        <v>1</v>
      </c>
      <c r="N6" s="57"/>
      <c r="O6" s="57"/>
      <c r="P6" s="57"/>
      <c r="Q6" s="57"/>
      <c r="R6" s="58"/>
      <c r="S6" s="11"/>
      <c r="T6" s="31" t="s">
        <v>1</v>
      </c>
      <c r="U6" s="32" t="s">
        <v>8</v>
      </c>
      <c r="V6" s="32" t="s">
        <v>9</v>
      </c>
      <c r="W6" s="32" t="s">
        <v>10</v>
      </c>
      <c r="X6" s="32" t="s">
        <v>11</v>
      </c>
      <c r="Y6" s="32" t="s">
        <v>12</v>
      </c>
      <c r="Z6" s="32" t="s">
        <v>13</v>
      </c>
      <c r="AA6" s="33" t="s">
        <v>14</v>
      </c>
    </row>
    <row r="7" spans="3:27" s="2" customFormat="1" ht="29.25" customHeight="1" x14ac:dyDescent="0.35">
      <c r="C7" s="6"/>
      <c r="D7" s="34" t="s">
        <v>15</v>
      </c>
      <c r="O7" s="59"/>
      <c r="P7" s="60"/>
      <c r="Q7" s="60"/>
      <c r="R7" s="60"/>
      <c r="S7" s="7"/>
      <c r="T7" s="12"/>
      <c r="U7" s="13"/>
      <c r="V7" s="13"/>
      <c r="W7" s="35" t="e">
        <f>W8</f>
        <v>#REF!</v>
      </c>
      <c r="X7" s="13"/>
      <c r="Y7" s="35" t="e">
        <f>Y8</f>
        <v>#REF!</v>
      </c>
      <c r="Z7" s="13"/>
      <c r="AA7" s="36" t="e">
        <f>AA8</f>
        <v>#REF!</v>
      </c>
    </row>
    <row r="8" spans="3:27" s="38" customFormat="1" ht="37.35" customHeight="1" x14ac:dyDescent="0.35">
      <c r="C8" s="37"/>
      <c r="E8" s="39" t="s">
        <v>16</v>
      </c>
      <c r="F8" s="39"/>
      <c r="G8" s="39"/>
      <c r="H8" s="39"/>
      <c r="I8" s="39"/>
      <c r="J8" s="39"/>
      <c r="K8" s="39"/>
      <c r="L8" s="39"/>
      <c r="M8" s="39"/>
      <c r="N8" s="39"/>
      <c r="O8" s="61"/>
      <c r="P8" s="62"/>
      <c r="Q8" s="62"/>
      <c r="R8" s="62"/>
      <c r="S8" s="40"/>
      <c r="T8" s="41"/>
      <c r="W8" s="42" t="e">
        <f>#REF!+W11+W13+W15+W22</f>
        <v>#REF!</v>
      </c>
      <c r="Y8" s="42" t="e">
        <f>#REF!+Y11+Y13+Y15+Y22</f>
        <v>#REF!</v>
      </c>
      <c r="AA8" s="43" t="e">
        <f>#REF!+AA11+AA13+AA15+AA22</f>
        <v>#REF!</v>
      </c>
    </row>
    <row r="9" spans="3:27" s="38" customFormat="1" ht="29.85" customHeight="1" x14ac:dyDescent="0.3">
      <c r="C9" s="37"/>
      <c r="E9" s="44" t="s">
        <v>17</v>
      </c>
      <c r="F9" s="44"/>
      <c r="G9" s="44"/>
      <c r="H9" s="44"/>
      <c r="I9" s="44"/>
      <c r="J9" s="44"/>
      <c r="K9" s="44"/>
      <c r="L9" s="44"/>
      <c r="M9" s="44"/>
      <c r="N9" s="44"/>
      <c r="O9" s="63"/>
      <c r="P9" s="64"/>
      <c r="Q9" s="64"/>
      <c r="R9" s="64"/>
      <c r="S9" s="40"/>
      <c r="T9" s="41"/>
      <c r="W9" s="42" t="e">
        <f>SUM(W10:W10)</f>
        <v>#VALUE!</v>
      </c>
      <c r="Y9" s="42" t="e">
        <f>SUM(Y10:Y10)</f>
        <v>#VALUE!</v>
      </c>
      <c r="AA9" s="43" t="e">
        <f>SUM(AA10:AA10)</f>
        <v>#VALUE!</v>
      </c>
    </row>
    <row r="10" spans="3:27" s="2" customFormat="1" ht="27" customHeight="1" x14ac:dyDescent="0.2">
      <c r="C10" s="14"/>
      <c r="D10" s="15">
        <v>1</v>
      </c>
      <c r="E10" s="15" t="s">
        <v>18</v>
      </c>
      <c r="F10" s="16" t="s">
        <v>42</v>
      </c>
      <c r="G10" s="65" t="s">
        <v>20</v>
      </c>
      <c r="H10" s="65"/>
      <c r="I10" s="65"/>
      <c r="J10" s="65"/>
      <c r="K10" s="17" t="s">
        <v>21</v>
      </c>
      <c r="L10" s="18"/>
      <c r="M10" s="66" t="s">
        <v>22</v>
      </c>
      <c r="N10" s="67"/>
      <c r="O10" s="67"/>
      <c r="P10" s="67"/>
      <c r="Q10" s="67"/>
      <c r="R10" s="68"/>
      <c r="S10" s="19"/>
      <c r="T10" s="45" t="s">
        <v>0</v>
      </c>
      <c r="U10" s="46" t="s">
        <v>23</v>
      </c>
      <c r="V10" s="47">
        <v>0</v>
      </c>
      <c r="W10" s="47" t="e">
        <f>V10*K10</f>
        <v>#VALUE!</v>
      </c>
      <c r="X10" s="47">
        <v>0</v>
      </c>
      <c r="Y10" s="47" t="e">
        <f>X10*K10</f>
        <v>#VALUE!</v>
      </c>
      <c r="Z10" s="47">
        <v>0</v>
      </c>
      <c r="AA10" s="48" t="e">
        <f>Z10*K10</f>
        <v>#VALUE!</v>
      </c>
    </row>
    <row r="11" spans="3:27" s="38" customFormat="1" ht="29.85" customHeight="1" x14ac:dyDescent="0.3">
      <c r="C11" s="37"/>
      <c r="E11" s="44" t="s">
        <v>24</v>
      </c>
      <c r="F11" s="44"/>
      <c r="G11" s="44"/>
      <c r="H11" s="44"/>
      <c r="I11" s="44"/>
      <c r="J11" s="44"/>
      <c r="K11" s="44"/>
      <c r="L11" s="44"/>
      <c r="M11" s="44"/>
      <c r="N11" s="44"/>
      <c r="O11" s="63"/>
      <c r="P11" s="64"/>
      <c r="Q11" s="64"/>
      <c r="R11" s="64"/>
      <c r="S11" s="40"/>
      <c r="T11" s="41"/>
      <c r="W11" s="42" t="e">
        <f>SUM(W12:W12)</f>
        <v>#VALUE!</v>
      </c>
      <c r="Y11" s="42" t="e">
        <f>SUM(Y12:Y12)</f>
        <v>#VALUE!</v>
      </c>
      <c r="AA11" s="43" t="e">
        <f>SUM(AA12:AA12)</f>
        <v>#VALUE!</v>
      </c>
    </row>
    <row r="12" spans="3:27" s="2" customFormat="1" ht="20.45" customHeight="1" x14ac:dyDescent="0.2">
      <c r="C12" s="14"/>
      <c r="D12" s="15">
        <v>2</v>
      </c>
      <c r="E12" s="15" t="s">
        <v>18</v>
      </c>
      <c r="F12" s="16" t="s">
        <v>19</v>
      </c>
      <c r="G12" s="65" t="s">
        <v>25</v>
      </c>
      <c r="H12" s="65"/>
      <c r="I12" s="65"/>
      <c r="J12" s="65"/>
      <c r="K12" s="17" t="s">
        <v>26</v>
      </c>
      <c r="L12" s="18">
        <v>5</v>
      </c>
      <c r="M12" s="66" t="s">
        <v>27</v>
      </c>
      <c r="N12" s="67"/>
      <c r="O12" s="67"/>
      <c r="P12" s="67"/>
      <c r="Q12" s="67"/>
      <c r="R12" s="68"/>
      <c r="S12" s="19"/>
      <c r="T12" s="45" t="s">
        <v>0</v>
      </c>
      <c r="U12" s="46" t="s">
        <v>23</v>
      </c>
      <c r="V12" s="47">
        <v>0</v>
      </c>
      <c r="W12" s="47" t="e">
        <f>V12*K12</f>
        <v>#VALUE!</v>
      </c>
      <c r="X12" s="47">
        <v>0</v>
      </c>
      <c r="Y12" s="47" t="e">
        <f>X12*K12</f>
        <v>#VALUE!</v>
      </c>
      <c r="Z12" s="47">
        <v>0</v>
      </c>
      <c r="AA12" s="48" t="e">
        <f>Z12*K12</f>
        <v>#VALUE!</v>
      </c>
    </row>
    <row r="13" spans="3:27" s="38" customFormat="1" ht="29.85" customHeight="1" x14ac:dyDescent="0.3">
      <c r="C13" s="37"/>
      <c r="E13" s="44" t="s">
        <v>28</v>
      </c>
      <c r="F13" s="44"/>
      <c r="G13" s="44"/>
      <c r="H13" s="44"/>
      <c r="I13" s="44"/>
      <c r="J13" s="44"/>
      <c r="K13" s="44"/>
      <c r="L13" s="44"/>
      <c r="M13" s="44"/>
      <c r="N13" s="44"/>
      <c r="O13" s="63"/>
      <c r="P13" s="64"/>
      <c r="Q13" s="64"/>
      <c r="R13" s="64"/>
      <c r="S13" s="40"/>
      <c r="T13" s="41"/>
      <c r="W13" s="42" t="e">
        <f>SUM(W14:W14)</f>
        <v>#VALUE!</v>
      </c>
      <c r="Y13" s="42" t="e">
        <f>SUM(Y14:Y14)</f>
        <v>#VALUE!</v>
      </c>
      <c r="AA13" s="43" t="e">
        <f>SUM(AA14:AA14)</f>
        <v>#VALUE!</v>
      </c>
    </row>
    <row r="14" spans="3:27" s="2" customFormat="1" ht="20.45" customHeight="1" x14ac:dyDescent="0.2">
      <c r="C14" s="14"/>
      <c r="D14" s="15">
        <v>3</v>
      </c>
      <c r="E14" s="15" t="s">
        <v>18</v>
      </c>
      <c r="F14" s="16" t="s">
        <v>29</v>
      </c>
      <c r="G14" s="65" t="s">
        <v>30</v>
      </c>
      <c r="H14" s="65"/>
      <c r="I14" s="65"/>
      <c r="J14" s="65"/>
      <c r="K14" s="17" t="s">
        <v>26</v>
      </c>
      <c r="L14" s="18">
        <v>5</v>
      </c>
      <c r="M14" s="66" t="s">
        <v>27</v>
      </c>
      <c r="N14" s="67"/>
      <c r="O14" s="67"/>
      <c r="P14" s="67"/>
      <c r="Q14" s="67"/>
      <c r="R14" s="68"/>
      <c r="S14" s="19"/>
      <c r="T14" s="45" t="s">
        <v>0</v>
      </c>
      <c r="U14" s="46" t="s">
        <v>23</v>
      </c>
      <c r="V14" s="47">
        <v>0</v>
      </c>
      <c r="W14" s="47" t="e">
        <f>V14*K14</f>
        <v>#VALUE!</v>
      </c>
      <c r="X14" s="47">
        <v>0</v>
      </c>
      <c r="Y14" s="47" t="e">
        <f>X14*K14</f>
        <v>#VALUE!</v>
      </c>
      <c r="Z14" s="47">
        <v>0</v>
      </c>
      <c r="AA14" s="48" t="e">
        <f>Z14*K14</f>
        <v>#VALUE!</v>
      </c>
    </row>
    <row r="15" spans="3:27" s="38" customFormat="1" ht="29.85" customHeight="1" x14ac:dyDescent="0.3">
      <c r="C15" s="37"/>
      <c r="E15" s="44" t="s">
        <v>31</v>
      </c>
      <c r="F15" s="44"/>
      <c r="G15" s="44"/>
      <c r="H15" s="44"/>
      <c r="I15" s="44"/>
      <c r="J15" s="44"/>
      <c r="K15" s="44"/>
      <c r="L15" s="44"/>
      <c r="M15" s="44"/>
      <c r="N15" s="44"/>
      <c r="O15" s="63"/>
      <c r="P15" s="64"/>
      <c r="Q15" s="64"/>
      <c r="R15" s="64"/>
      <c r="S15" s="40"/>
      <c r="T15" s="41"/>
      <c r="W15" s="42" t="e">
        <f>SUM(W16:W16)</f>
        <v>#VALUE!</v>
      </c>
      <c r="Y15" s="42" t="e">
        <f>SUM(Y16:Y16)</f>
        <v>#VALUE!</v>
      </c>
      <c r="AA15" s="43" t="e">
        <f>SUM(AA16:AA16)</f>
        <v>#VALUE!</v>
      </c>
    </row>
    <row r="16" spans="3:27" s="2" customFormat="1" ht="20.45" customHeight="1" x14ac:dyDescent="0.2">
      <c r="C16" s="14"/>
      <c r="D16" s="15">
        <v>4</v>
      </c>
      <c r="E16" s="15" t="s">
        <v>18</v>
      </c>
      <c r="F16" s="16" t="s">
        <v>32</v>
      </c>
      <c r="G16" s="65" t="s">
        <v>33</v>
      </c>
      <c r="H16" s="65"/>
      <c r="I16" s="65"/>
      <c r="J16" s="65"/>
      <c r="K16" s="17" t="s">
        <v>26</v>
      </c>
      <c r="L16" s="18">
        <v>5</v>
      </c>
      <c r="M16" s="66" t="s">
        <v>27</v>
      </c>
      <c r="N16" s="67"/>
      <c r="O16" s="67"/>
      <c r="P16" s="67"/>
      <c r="Q16" s="67"/>
      <c r="R16" s="68"/>
      <c r="S16" s="19"/>
      <c r="T16" s="45" t="s">
        <v>0</v>
      </c>
      <c r="U16" s="46" t="s">
        <v>23</v>
      </c>
      <c r="V16" s="47">
        <v>0</v>
      </c>
      <c r="W16" s="47" t="e">
        <f>V16*K16</f>
        <v>#VALUE!</v>
      </c>
      <c r="X16" s="47">
        <v>0</v>
      </c>
      <c r="Y16" s="47" t="e">
        <f>X16*K16</f>
        <v>#VALUE!</v>
      </c>
      <c r="Z16" s="47">
        <v>0</v>
      </c>
      <c r="AA16" s="48" t="e">
        <f>Z16*K16</f>
        <v>#VALUE!</v>
      </c>
    </row>
    <row r="17" spans="2:27" s="2" customFormat="1" ht="27" customHeight="1" x14ac:dyDescent="0.2">
      <c r="C17" s="14"/>
      <c r="D17" s="23">
        <v>5</v>
      </c>
      <c r="E17" s="15" t="s">
        <v>18</v>
      </c>
      <c r="F17" s="24" t="s">
        <v>44</v>
      </c>
      <c r="G17" s="71" t="s">
        <v>45</v>
      </c>
      <c r="H17" s="71"/>
      <c r="I17" s="71"/>
      <c r="J17" s="71"/>
      <c r="K17" s="25" t="s">
        <v>38</v>
      </c>
      <c r="L17" s="26"/>
      <c r="M17" s="72" t="s">
        <v>39</v>
      </c>
      <c r="N17" s="72"/>
      <c r="O17" s="72"/>
      <c r="P17" s="72"/>
      <c r="Q17" s="72"/>
      <c r="R17" s="72"/>
      <c r="S17" s="19"/>
      <c r="T17" s="49"/>
      <c r="U17" s="46"/>
      <c r="V17" s="47"/>
      <c r="W17" s="47"/>
      <c r="X17" s="47"/>
      <c r="Y17" s="47"/>
      <c r="Z17" s="47"/>
      <c r="AA17" s="48"/>
    </row>
    <row r="18" spans="2:27" s="38" customFormat="1" ht="29.85" customHeight="1" x14ac:dyDescent="0.3">
      <c r="C18" s="37"/>
      <c r="E18" s="44" t="s">
        <v>34</v>
      </c>
      <c r="F18" s="44"/>
      <c r="G18" s="44"/>
      <c r="H18" s="44"/>
      <c r="I18" s="44"/>
      <c r="J18" s="44"/>
      <c r="K18" s="44"/>
      <c r="L18" s="44"/>
      <c r="M18" s="44"/>
      <c r="N18" s="44"/>
      <c r="O18" s="63"/>
      <c r="P18" s="64"/>
      <c r="Q18" s="64"/>
      <c r="R18" s="64"/>
      <c r="S18" s="40"/>
      <c r="T18" s="41"/>
      <c r="W18" s="42" t="e">
        <f>SUM(W19:W19)</f>
        <v>#VALUE!</v>
      </c>
      <c r="Y18" s="42" t="e">
        <f>SUM(Y19:Y19)</f>
        <v>#VALUE!</v>
      </c>
      <c r="AA18" s="43" t="e">
        <f>SUM(AA19:AA19)</f>
        <v>#VALUE!</v>
      </c>
    </row>
    <row r="19" spans="2:27" s="2" customFormat="1" ht="20.45" customHeight="1" x14ac:dyDescent="0.2">
      <c r="C19" s="14"/>
      <c r="D19" s="15">
        <v>6</v>
      </c>
      <c r="E19" s="15" t="s">
        <v>18</v>
      </c>
      <c r="F19" s="16" t="s">
        <v>35</v>
      </c>
      <c r="G19" s="65" t="s">
        <v>36</v>
      </c>
      <c r="H19" s="65"/>
      <c r="I19" s="65"/>
      <c r="J19" s="65"/>
      <c r="K19" s="17" t="s">
        <v>26</v>
      </c>
      <c r="L19" s="18">
        <v>5</v>
      </c>
      <c r="M19" s="66" t="s">
        <v>27</v>
      </c>
      <c r="N19" s="67"/>
      <c r="O19" s="67"/>
      <c r="P19" s="67"/>
      <c r="Q19" s="67"/>
      <c r="R19" s="68"/>
      <c r="S19" s="19"/>
      <c r="T19" s="45" t="s">
        <v>0</v>
      </c>
      <c r="U19" s="46" t="s">
        <v>23</v>
      </c>
      <c r="V19" s="47">
        <v>0</v>
      </c>
      <c r="W19" s="47" t="e">
        <f>V19*K19</f>
        <v>#VALUE!</v>
      </c>
      <c r="X19" s="47">
        <v>0</v>
      </c>
      <c r="Y19" s="47" t="e">
        <f>X19*K19</f>
        <v>#VALUE!</v>
      </c>
      <c r="Z19" s="47">
        <v>0</v>
      </c>
      <c r="AA19" s="48" t="e">
        <f>Z19*K19</f>
        <v>#VALUE!</v>
      </c>
    </row>
    <row r="20" spans="2:27" s="38" customFormat="1" ht="29.85" customHeight="1" x14ac:dyDescent="0.3">
      <c r="C20" s="37"/>
      <c r="E20" s="44" t="s">
        <v>37</v>
      </c>
      <c r="F20" s="44"/>
      <c r="G20" s="44"/>
      <c r="H20" s="44"/>
      <c r="I20" s="44"/>
      <c r="J20" s="44"/>
      <c r="K20" s="44"/>
      <c r="L20" s="44"/>
      <c r="M20" s="44"/>
      <c r="N20" s="44"/>
      <c r="O20" s="63"/>
      <c r="P20" s="64"/>
      <c r="Q20" s="64"/>
      <c r="R20" s="64"/>
      <c r="S20" s="40"/>
      <c r="T20" s="41"/>
      <c r="W20" s="42" t="e">
        <f>SUM(W21:W21)</f>
        <v>#VALUE!</v>
      </c>
      <c r="Y20" s="42" t="e">
        <f>SUM(Y21:Y21)</f>
        <v>#VALUE!</v>
      </c>
      <c r="AA20" s="43" t="e">
        <f>SUM(AA21:AA21)</f>
        <v>#VALUE!</v>
      </c>
    </row>
    <row r="21" spans="2:27" s="2" customFormat="1" ht="27" customHeight="1" x14ac:dyDescent="0.3">
      <c r="B21" s="38"/>
      <c r="C21" s="37"/>
      <c r="D21" s="15">
        <v>7</v>
      </c>
      <c r="E21" s="15" t="s">
        <v>18</v>
      </c>
      <c r="F21" s="16" t="s">
        <v>49</v>
      </c>
      <c r="G21" s="65" t="s">
        <v>50</v>
      </c>
      <c r="H21" s="65"/>
      <c r="I21" s="65"/>
      <c r="J21" s="65"/>
      <c r="K21" s="17" t="s">
        <v>26</v>
      </c>
      <c r="L21" s="18">
        <v>10</v>
      </c>
      <c r="M21" s="66" t="s">
        <v>27</v>
      </c>
      <c r="N21" s="67"/>
      <c r="O21" s="67"/>
      <c r="P21" s="67"/>
      <c r="Q21" s="67"/>
      <c r="R21" s="68"/>
      <c r="S21" s="40"/>
      <c r="T21" s="45" t="s">
        <v>0</v>
      </c>
      <c r="U21" s="46" t="s">
        <v>23</v>
      </c>
      <c r="V21" s="47">
        <v>0</v>
      </c>
      <c r="W21" s="47" t="e">
        <f>V21*K21</f>
        <v>#VALUE!</v>
      </c>
      <c r="X21" s="47">
        <v>0</v>
      </c>
      <c r="Y21" s="47" t="e">
        <f>X21*K21</f>
        <v>#VALUE!</v>
      </c>
      <c r="Z21" s="47">
        <v>0</v>
      </c>
      <c r="AA21" s="48" t="e">
        <f>Z21*K21</f>
        <v>#VALUE!</v>
      </c>
    </row>
    <row r="22" spans="2:27" s="38" customFormat="1" ht="29.85" customHeight="1" x14ac:dyDescent="0.3">
      <c r="B22" s="2"/>
      <c r="C22" s="14"/>
      <c r="D22" s="15">
        <v>8</v>
      </c>
      <c r="E22" s="15" t="s">
        <v>18</v>
      </c>
      <c r="F22" s="16" t="s">
        <v>46</v>
      </c>
      <c r="G22" s="65" t="s">
        <v>47</v>
      </c>
      <c r="H22" s="65"/>
      <c r="I22" s="65"/>
      <c r="J22" s="65"/>
      <c r="K22" s="17" t="s">
        <v>26</v>
      </c>
      <c r="L22" s="18">
        <v>10</v>
      </c>
      <c r="M22" s="66" t="s">
        <v>27</v>
      </c>
      <c r="N22" s="67"/>
      <c r="O22" s="67"/>
      <c r="P22" s="67"/>
      <c r="Q22" s="67"/>
      <c r="R22" s="68"/>
      <c r="S22" s="19"/>
      <c r="T22" s="41"/>
      <c r="W22" s="42">
        <f>SUM(W23:W23)</f>
        <v>0</v>
      </c>
      <c r="Y22" s="42">
        <f>SUM(Y23:Y23)</f>
        <v>0</v>
      </c>
      <c r="AA22" s="43">
        <f>SUM(AA23:AA23)</f>
        <v>0</v>
      </c>
    </row>
    <row r="23" spans="2:27" s="2" customFormat="1" ht="20.45" customHeight="1" x14ac:dyDescent="0.3">
      <c r="B23" s="38"/>
      <c r="C23" s="37"/>
      <c r="D23" s="38"/>
      <c r="E23" s="44" t="s">
        <v>40</v>
      </c>
      <c r="F23" s="44"/>
      <c r="G23" s="44"/>
      <c r="H23" s="44"/>
      <c r="I23" s="44"/>
      <c r="J23" s="44"/>
      <c r="K23" s="44"/>
      <c r="L23" s="44"/>
      <c r="M23" s="44"/>
      <c r="N23" s="44"/>
      <c r="O23" s="63"/>
      <c r="P23" s="64"/>
      <c r="Q23" s="64"/>
      <c r="R23" s="64"/>
      <c r="S23" s="40"/>
      <c r="T23" s="45" t="s">
        <v>0</v>
      </c>
      <c r="U23" s="46" t="s">
        <v>23</v>
      </c>
      <c r="V23" s="47">
        <v>0</v>
      </c>
      <c r="W23" s="47">
        <f>V23*K23</f>
        <v>0</v>
      </c>
      <c r="X23" s="47">
        <v>0</v>
      </c>
      <c r="Y23" s="47">
        <f>X23*K23</f>
        <v>0</v>
      </c>
      <c r="Z23" s="47">
        <v>0</v>
      </c>
      <c r="AA23" s="48">
        <f>Z23*K23</f>
        <v>0</v>
      </c>
    </row>
    <row r="24" spans="2:27" s="2" customFormat="1" ht="6.95" customHeight="1" x14ac:dyDescent="0.2">
      <c r="C24" s="14"/>
      <c r="D24" s="15">
        <v>9</v>
      </c>
      <c r="E24" s="15" t="s">
        <v>18</v>
      </c>
      <c r="F24" s="16" t="s">
        <v>43</v>
      </c>
      <c r="G24" s="65" t="s">
        <v>41</v>
      </c>
      <c r="H24" s="65"/>
      <c r="I24" s="65"/>
      <c r="J24" s="65"/>
      <c r="K24" s="17" t="s">
        <v>26</v>
      </c>
      <c r="L24" s="18">
        <v>5</v>
      </c>
      <c r="M24" s="66" t="s">
        <v>27</v>
      </c>
      <c r="N24" s="67"/>
      <c r="O24" s="67"/>
      <c r="P24" s="67"/>
      <c r="Q24" s="67"/>
      <c r="R24" s="68"/>
      <c r="S24" s="19"/>
    </row>
    <row r="25" spans="2:27" s="38" customFormat="1" ht="37.35" customHeight="1" x14ac:dyDescent="0.3">
      <c r="B25" s="2"/>
      <c r="C25" s="20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2"/>
      <c r="T25" s="41"/>
      <c r="W25" s="42" t="e">
        <f>#REF!+W26+W28+W30+W39</f>
        <v>#REF!</v>
      </c>
      <c r="Y25" s="42" t="e">
        <f>#REF!+Y26+Y28+Y30+Y39</f>
        <v>#REF!</v>
      </c>
      <c r="AA25" s="43" t="e">
        <f>#REF!+AA26+AA28+AA30+AA39</f>
        <v>#REF!</v>
      </c>
    </row>
    <row r="26" spans="2:27" s="38" customFormat="1" ht="29.85" customHeight="1" x14ac:dyDescent="0.35">
      <c r="C26" s="37"/>
      <c r="E26" s="39" t="s">
        <v>48</v>
      </c>
      <c r="F26" s="39"/>
      <c r="G26" s="39"/>
      <c r="H26" s="39"/>
      <c r="I26" s="39"/>
      <c r="J26" s="39"/>
      <c r="K26" s="39"/>
      <c r="L26" s="39"/>
      <c r="M26" s="39"/>
      <c r="N26" s="39"/>
      <c r="O26" s="69"/>
      <c r="P26" s="70"/>
      <c r="Q26" s="70"/>
      <c r="R26" s="70"/>
      <c r="S26" s="40"/>
      <c r="T26" s="41"/>
      <c r="W26" s="42">
        <f>W27</f>
        <v>0</v>
      </c>
      <c r="Y26" s="42">
        <f>Y27</f>
        <v>0</v>
      </c>
      <c r="AA26" s="43">
        <f>AA27</f>
        <v>0</v>
      </c>
    </row>
    <row r="27" spans="2:27" s="2" customFormat="1" ht="23.25" customHeight="1" x14ac:dyDescent="0.3">
      <c r="B27" s="38"/>
      <c r="C27" s="37"/>
      <c r="D27" s="38"/>
      <c r="E27" s="44" t="s">
        <v>17</v>
      </c>
      <c r="F27" s="44"/>
      <c r="G27" s="44"/>
      <c r="H27" s="44"/>
      <c r="I27" s="44"/>
      <c r="J27" s="44"/>
      <c r="K27" s="44"/>
      <c r="L27" s="44"/>
      <c r="M27" s="44"/>
      <c r="N27" s="44"/>
      <c r="O27" s="63"/>
      <c r="P27" s="64"/>
      <c r="Q27" s="64"/>
      <c r="R27" s="64"/>
      <c r="S27" s="40"/>
      <c r="T27" s="45" t="s">
        <v>0</v>
      </c>
      <c r="U27" s="46" t="s">
        <v>23</v>
      </c>
      <c r="V27" s="47">
        <v>0</v>
      </c>
      <c r="W27" s="47">
        <f>V27*K27</f>
        <v>0</v>
      </c>
      <c r="X27" s="47">
        <v>0</v>
      </c>
      <c r="Y27" s="47">
        <f>X27*K27</f>
        <v>0</v>
      </c>
      <c r="Z27" s="47">
        <v>0</v>
      </c>
      <c r="AA27" s="48">
        <f>Z27*K27</f>
        <v>0</v>
      </c>
    </row>
    <row r="28" spans="2:27" s="38" customFormat="1" ht="29.85" customHeight="1" x14ac:dyDescent="0.3">
      <c r="B28" s="2"/>
      <c r="C28" s="14"/>
      <c r="D28" s="15">
        <v>10</v>
      </c>
      <c r="E28" s="15" t="s">
        <v>18</v>
      </c>
      <c r="F28" s="16" t="s">
        <v>42</v>
      </c>
      <c r="G28" s="65" t="s">
        <v>20</v>
      </c>
      <c r="H28" s="65"/>
      <c r="I28" s="65"/>
      <c r="J28" s="65"/>
      <c r="K28" s="17" t="s">
        <v>21</v>
      </c>
      <c r="L28" s="18"/>
      <c r="M28" s="66" t="s">
        <v>22</v>
      </c>
      <c r="N28" s="67"/>
      <c r="O28" s="67"/>
      <c r="P28" s="67"/>
      <c r="Q28" s="67"/>
      <c r="R28" s="68"/>
      <c r="S28" s="19"/>
      <c r="T28" s="41"/>
      <c r="W28" s="42">
        <f>W29</f>
        <v>0</v>
      </c>
      <c r="Y28" s="42">
        <f>Y29</f>
        <v>0</v>
      </c>
      <c r="AA28" s="43">
        <f>AA29</f>
        <v>0</v>
      </c>
    </row>
    <row r="29" spans="2:27" s="2" customFormat="1" ht="20.45" customHeight="1" x14ac:dyDescent="0.3">
      <c r="B29" s="38"/>
      <c r="C29" s="37"/>
      <c r="D29" s="38"/>
      <c r="E29" s="44" t="s">
        <v>24</v>
      </c>
      <c r="F29" s="44"/>
      <c r="G29" s="44"/>
      <c r="H29" s="44"/>
      <c r="I29" s="44"/>
      <c r="J29" s="44"/>
      <c r="K29" s="44"/>
      <c r="L29" s="44"/>
      <c r="M29" s="44"/>
      <c r="N29" s="44"/>
      <c r="O29" s="63"/>
      <c r="P29" s="64"/>
      <c r="Q29" s="64"/>
      <c r="R29" s="64"/>
      <c r="S29" s="40"/>
      <c r="T29" s="45" t="s">
        <v>0</v>
      </c>
      <c r="U29" s="46" t="s">
        <v>23</v>
      </c>
      <c r="V29" s="47">
        <v>0</v>
      </c>
      <c r="W29" s="47">
        <f>V29*K29</f>
        <v>0</v>
      </c>
      <c r="X29" s="47">
        <v>0</v>
      </c>
      <c r="Y29" s="47">
        <f>X29*K29</f>
        <v>0</v>
      </c>
      <c r="Z29" s="47">
        <v>0</v>
      </c>
      <c r="AA29" s="48">
        <f>Z29*K29</f>
        <v>0</v>
      </c>
    </row>
    <row r="30" spans="2:27" s="38" customFormat="1" ht="29.85" customHeight="1" x14ac:dyDescent="0.3">
      <c r="B30" s="2"/>
      <c r="C30" s="14"/>
      <c r="D30" s="15">
        <v>11</v>
      </c>
      <c r="E30" s="15" t="s">
        <v>18</v>
      </c>
      <c r="F30" s="16" t="s">
        <v>19</v>
      </c>
      <c r="G30" s="65" t="s">
        <v>25</v>
      </c>
      <c r="H30" s="65"/>
      <c r="I30" s="65"/>
      <c r="J30" s="65"/>
      <c r="K30" s="17" t="s">
        <v>26</v>
      </c>
      <c r="L30" s="18">
        <v>3</v>
      </c>
      <c r="M30" s="66" t="s">
        <v>27</v>
      </c>
      <c r="N30" s="67"/>
      <c r="O30" s="67"/>
      <c r="P30" s="67"/>
      <c r="Q30" s="67"/>
      <c r="R30" s="68"/>
      <c r="S30" s="19"/>
      <c r="T30" s="41"/>
      <c r="W30" s="42">
        <f>W31</f>
        <v>0</v>
      </c>
      <c r="Y30" s="42">
        <f>Y31</f>
        <v>0</v>
      </c>
      <c r="AA30" s="43">
        <f>AA31</f>
        <v>0</v>
      </c>
    </row>
    <row r="31" spans="2:27" s="2" customFormat="1" ht="20.45" customHeight="1" x14ac:dyDescent="0.3">
      <c r="B31" s="38"/>
      <c r="C31" s="37"/>
      <c r="D31" s="38"/>
      <c r="E31" s="44" t="s">
        <v>28</v>
      </c>
      <c r="F31" s="44"/>
      <c r="G31" s="44"/>
      <c r="H31" s="44"/>
      <c r="I31" s="44"/>
      <c r="J31" s="44"/>
      <c r="K31" s="44"/>
      <c r="L31" s="44"/>
      <c r="M31" s="44"/>
      <c r="N31" s="44"/>
      <c r="O31" s="63"/>
      <c r="P31" s="64"/>
      <c r="Q31" s="64"/>
      <c r="R31" s="64"/>
      <c r="S31" s="40"/>
      <c r="T31" s="45" t="s">
        <v>0</v>
      </c>
      <c r="U31" s="46" t="s">
        <v>23</v>
      </c>
      <c r="V31" s="47">
        <v>0</v>
      </c>
      <c r="W31" s="47">
        <f>V31*K31</f>
        <v>0</v>
      </c>
      <c r="X31" s="47">
        <v>0</v>
      </c>
      <c r="Y31" s="47">
        <f>X31*K31</f>
        <v>0</v>
      </c>
      <c r="Z31" s="47">
        <v>0</v>
      </c>
      <c r="AA31" s="48">
        <f>Z31*K31</f>
        <v>0</v>
      </c>
    </row>
    <row r="32" spans="2:27" s="38" customFormat="1" ht="29.85" customHeight="1" x14ac:dyDescent="0.3">
      <c r="B32" s="2"/>
      <c r="C32" s="14"/>
      <c r="D32" s="15">
        <v>12</v>
      </c>
      <c r="E32" s="15" t="s">
        <v>18</v>
      </c>
      <c r="F32" s="16" t="s">
        <v>29</v>
      </c>
      <c r="G32" s="65" t="s">
        <v>30</v>
      </c>
      <c r="H32" s="65"/>
      <c r="I32" s="65"/>
      <c r="J32" s="65"/>
      <c r="K32" s="17" t="s">
        <v>26</v>
      </c>
      <c r="L32" s="18">
        <v>3</v>
      </c>
      <c r="M32" s="66" t="s">
        <v>27</v>
      </c>
      <c r="N32" s="67"/>
      <c r="O32" s="67"/>
      <c r="P32" s="67"/>
      <c r="Q32" s="67"/>
      <c r="R32" s="68"/>
      <c r="S32" s="19"/>
      <c r="T32" s="41"/>
      <c r="W32" s="42">
        <f>W33</f>
        <v>0</v>
      </c>
      <c r="Y32" s="42">
        <f>Y33</f>
        <v>0</v>
      </c>
      <c r="AA32" s="43">
        <f>AA33</f>
        <v>0</v>
      </c>
    </row>
    <row r="33" spans="2:27" s="2" customFormat="1" ht="20.45" customHeight="1" x14ac:dyDescent="0.3">
      <c r="B33" s="38"/>
      <c r="C33" s="37"/>
      <c r="D33" s="38"/>
      <c r="E33" s="44" t="s">
        <v>31</v>
      </c>
      <c r="F33" s="44"/>
      <c r="G33" s="44"/>
      <c r="H33" s="44"/>
      <c r="I33" s="44"/>
      <c r="J33" s="44"/>
      <c r="K33" s="44"/>
      <c r="L33" s="44"/>
      <c r="M33" s="44"/>
      <c r="N33" s="44"/>
      <c r="O33" s="63"/>
      <c r="P33" s="64"/>
      <c r="Q33" s="64"/>
      <c r="R33" s="64"/>
      <c r="S33" s="40"/>
      <c r="T33" s="45" t="s">
        <v>0</v>
      </c>
      <c r="U33" s="46" t="s">
        <v>23</v>
      </c>
      <c r="V33" s="47">
        <v>0</v>
      </c>
      <c r="W33" s="47">
        <f>V33*K33</f>
        <v>0</v>
      </c>
      <c r="X33" s="47">
        <v>0</v>
      </c>
      <c r="Y33" s="47">
        <f>X33*K33</f>
        <v>0</v>
      </c>
      <c r="Z33" s="47">
        <v>0</v>
      </c>
      <c r="AA33" s="48">
        <f>Z33*K33</f>
        <v>0</v>
      </c>
    </row>
    <row r="34" spans="2:27" s="2" customFormat="1" ht="27" customHeight="1" x14ac:dyDescent="0.2">
      <c r="C34" s="14"/>
      <c r="D34" s="15">
        <v>13</v>
      </c>
      <c r="E34" s="15" t="s">
        <v>18</v>
      </c>
      <c r="F34" s="16" t="s">
        <v>32</v>
      </c>
      <c r="G34" s="65" t="s">
        <v>33</v>
      </c>
      <c r="H34" s="65"/>
      <c r="I34" s="65"/>
      <c r="J34" s="65"/>
      <c r="K34" s="17" t="s">
        <v>26</v>
      </c>
      <c r="L34" s="18">
        <v>3</v>
      </c>
      <c r="M34" s="66" t="s">
        <v>27</v>
      </c>
      <c r="N34" s="67"/>
      <c r="O34" s="67"/>
      <c r="P34" s="67"/>
      <c r="Q34" s="67"/>
      <c r="R34" s="68"/>
      <c r="S34" s="19"/>
      <c r="T34" s="49"/>
      <c r="U34" s="46"/>
      <c r="V34" s="47"/>
      <c r="W34" s="47"/>
      <c r="X34" s="47"/>
      <c r="Y34" s="47"/>
      <c r="Z34" s="47"/>
      <c r="AA34" s="48"/>
    </row>
    <row r="35" spans="2:27" s="38" customFormat="1" ht="27" x14ac:dyDescent="0.3">
      <c r="B35" s="2"/>
      <c r="C35" s="14"/>
      <c r="D35" s="23">
        <v>14</v>
      </c>
      <c r="E35" s="15" t="s">
        <v>18</v>
      </c>
      <c r="F35" s="24" t="s">
        <v>44</v>
      </c>
      <c r="G35" s="71" t="s">
        <v>45</v>
      </c>
      <c r="H35" s="71"/>
      <c r="I35" s="71"/>
      <c r="J35" s="71"/>
      <c r="K35" s="25" t="s">
        <v>38</v>
      </c>
      <c r="L35" s="26"/>
      <c r="M35" s="72" t="s">
        <v>39</v>
      </c>
      <c r="N35" s="72"/>
      <c r="O35" s="72"/>
      <c r="P35" s="72"/>
      <c r="Q35" s="72"/>
      <c r="R35" s="72"/>
      <c r="S35" s="19"/>
      <c r="T35" s="41"/>
      <c r="W35" s="42">
        <f>W36</f>
        <v>0</v>
      </c>
      <c r="Y35" s="42">
        <f>Y36</f>
        <v>0</v>
      </c>
      <c r="AA35" s="43">
        <f>AA36</f>
        <v>0</v>
      </c>
    </row>
    <row r="36" spans="2:27" s="2" customFormat="1" ht="20.45" customHeight="1" x14ac:dyDescent="0.3">
      <c r="B36" s="38"/>
      <c r="C36" s="37"/>
      <c r="D36" s="38"/>
      <c r="E36" s="44" t="s">
        <v>34</v>
      </c>
      <c r="F36" s="44"/>
      <c r="G36" s="44"/>
      <c r="H36" s="44"/>
      <c r="I36" s="44"/>
      <c r="J36" s="44"/>
      <c r="K36" s="44"/>
      <c r="L36" s="44"/>
      <c r="M36" s="44"/>
      <c r="N36" s="44"/>
      <c r="O36" s="63"/>
      <c r="P36" s="64"/>
      <c r="Q36" s="64"/>
      <c r="R36" s="64"/>
      <c r="S36" s="40"/>
      <c r="T36" s="45" t="s">
        <v>0</v>
      </c>
      <c r="U36" s="46" t="s">
        <v>23</v>
      </c>
      <c r="V36" s="47">
        <v>0</v>
      </c>
      <c r="W36" s="47">
        <f>V36*K36</f>
        <v>0</v>
      </c>
      <c r="X36" s="47">
        <v>0</v>
      </c>
      <c r="Y36" s="47">
        <f>X36*K36</f>
        <v>0</v>
      </c>
      <c r="Z36" s="47">
        <v>0</v>
      </c>
      <c r="AA36" s="48">
        <f>Z36*K36</f>
        <v>0</v>
      </c>
    </row>
    <row r="37" spans="2:27" s="38" customFormat="1" ht="29.85" customHeight="1" x14ac:dyDescent="0.3">
      <c r="B37" s="2"/>
      <c r="C37" s="14"/>
      <c r="D37" s="15">
        <v>15</v>
      </c>
      <c r="E37" s="15" t="s">
        <v>18</v>
      </c>
      <c r="F37" s="16" t="s">
        <v>35</v>
      </c>
      <c r="G37" s="65" t="s">
        <v>36</v>
      </c>
      <c r="H37" s="65"/>
      <c r="I37" s="65"/>
      <c r="J37" s="65"/>
      <c r="K37" s="17" t="s">
        <v>26</v>
      </c>
      <c r="L37" s="18">
        <v>3</v>
      </c>
      <c r="M37" s="66" t="s">
        <v>27</v>
      </c>
      <c r="N37" s="67"/>
      <c r="O37" s="67"/>
      <c r="P37" s="67"/>
      <c r="Q37" s="67"/>
      <c r="R37" s="68"/>
      <c r="S37" s="19"/>
      <c r="T37" s="41"/>
      <c r="W37" s="42">
        <f>W38</f>
        <v>0</v>
      </c>
      <c r="Y37" s="42">
        <f>Y38</f>
        <v>0</v>
      </c>
      <c r="AA37" s="43">
        <f>AA38</f>
        <v>0</v>
      </c>
    </row>
    <row r="38" spans="2:27" s="2" customFormat="1" ht="27" customHeight="1" x14ac:dyDescent="0.3">
      <c r="B38" s="38"/>
      <c r="C38" s="37"/>
      <c r="D38" s="38"/>
      <c r="E38" s="44" t="s">
        <v>37</v>
      </c>
      <c r="F38" s="44"/>
      <c r="G38" s="44"/>
      <c r="H38" s="44"/>
      <c r="I38" s="44"/>
      <c r="J38" s="44"/>
      <c r="K38" s="44"/>
      <c r="L38" s="44"/>
      <c r="M38" s="44"/>
      <c r="N38" s="44"/>
      <c r="O38" s="63"/>
      <c r="P38" s="64"/>
      <c r="Q38" s="64"/>
      <c r="R38" s="64"/>
      <c r="S38" s="40"/>
      <c r="T38" s="45" t="s">
        <v>0</v>
      </c>
      <c r="U38" s="46" t="s">
        <v>23</v>
      </c>
      <c r="V38" s="47">
        <v>0</v>
      </c>
      <c r="W38" s="47">
        <f>V38*K38</f>
        <v>0</v>
      </c>
      <c r="X38" s="47">
        <v>0</v>
      </c>
      <c r="Y38" s="47">
        <f>X38*K38</f>
        <v>0</v>
      </c>
      <c r="Z38" s="47">
        <v>0</v>
      </c>
      <c r="AA38" s="48">
        <f>Z38*K38</f>
        <v>0</v>
      </c>
    </row>
    <row r="39" spans="2:27" s="38" customFormat="1" ht="29.85" customHeight="1" x14ac:dyDescent="0.3">
      <c r="C39" s="37"/>
      <c r="D39" s="15">
        <v>16</v>
      </c>
      <c r="E39" s="15" t="s">
        <v>18</v>
      </c>
      <c r="F39" s="16" t="s">
        <v>49</v>
      </c>
      <c r="G39" s="65" t="s">
        <v>50</v>
      </c>
      <c r="H39" s="65"/>
      <c r="I39" s="65"/>
      <c r="J39" s="65"/>
      <c r="K39" s="17" t="s">
        <v>26</v>
      </c>
      <c r="L39" s="18">
        <v>4</v>
      </c>
      <c r="M39" s="66" t="s">
        <v>27</v>
      </c>
      <c r="N39" s="67"/>
      <c r="O39" s="67"/>
      <c r="P39" s="67"/>
      <c r="Q39" s="67"/>
      <c r="R39" s="68"/>
      <c r="S39" s="40"/>
      <c r="T39" s="41"/>
      <c r="W39" s="42" t="e">
        <f>W40</f>
        <v>#VALUE!</v>
      </c>
      <c r="Y39" s="42" t="e">
        <f>Y40</f>
        <v>#VALUE!</v>
      </c>
      <c r="AA39" s="43" t="e">
        <f>AA40</f>
        <v>#VALUE!</v>
      </c>
    </row>
    <row r="40" spans="2:27" s="2" customFormat="1" ht="27" x14ac:dyDescent="0.2">
      <c r="C40" s="14"/>
      <c r="D40" s="15">
        <v>17</v>
      </c>
      <c r="E40" s="15" t="s">
        <v>18</v>
      </c>
      <c r="F40" s="16" t="s">
        <v>46</v>
      </c>
      <c r="G40" s="65" t="s">
        <v>47</v>
      </c>
      <c r="H40" s="65"/>
      <c r="I40" s="65"/>
      <c r="J40" s="65"/>
      <c r="K40" s="17" t="s">
        <v>26</v>
      </c>
      <c r="L40" s="18">
        <v>6</v>
      </c>
      <c r="M40" s="66" t="s">
        <v>27</v>
      </c>
      <c r="N40" s="67"/>
      <c r="O40" s="67"/>
      <c r="P40" s="67"/>
      <c r="Q40" s="67"/>
      <c r="R40" s="68"/>
      <c r="S40" s="19"/>
      <c r="T40" s="45" t="s">
        <v>0</v>
      </c>
      <c r="U40" s="46" t="s">
        <v>23</v>
      </c>
      <c r="V40" s="47">
        <v>0</v>
      </c>
      <c r="W40" s="47" t="e">
        <f>V40*K40</f>
        <v>#VALUE!</v>
      </c>
      <c r="X40" s="47">
        <v>0</v>
      </c>
      <c r="Y40" s="47" t="e">
        <f>X40*K40</f>
        <v>#VALUE!</v>
      </c>
      <c r="Z40" s="47">
        <v>0</v>
      </c>
      <c r="AA40" s="48" t="e">
        <f>Z40*K40</f>
        <v>#VALUE!</v>
      </c>
    </row>
    <row r="41" spans="2:27" s="2" customFormat="1" x14ac:dyDescent="0.3">
      <c r="B41" s="38"/>
      <c r="C41" s="37"/>
      <c r="D41" s="38"/>
      <c r="E41" s="44" t="s">
        <v>40</v>
      </c>
      <c r="F41" s="44"/>
      <c r="G41" s="44"/>
      <c r="H41" s="44"/>
      <c r="I41" s="44"/>
      <c r="J41" s="44"/>
      <c r="K41" s="44"/>
      <c r="L41" s="44"/>
      <c r="M41" s="44"/>
      <c r="N41" s="44"/>
      <c r="O41" s="63"/>
      <c r="P41" s="64"/>
      <c r="Q41" s="64"/>
      <c r="R41" s="64"/>
      <c r="S41" s="40"/>
    </row>
    <row r="42" spans="2:27" s="38" customFormat="1" ht="37.35" customHeight="1" x14ac:dyDescent="0.3">
      <c r="B42" s="2"/>
      <c r="C42" s="14"/>
      <c r="D42" s="15">
        <v>18</v>
      </c>
      <c r="E42" s="15" t="s">
        <v>18</v>
      </c>
      <c r="F42" s="16" t="s">
        <v>43</v>
      </c>
      <c r="G42" s="65" t="s">
        <v>41</v>
      </c>
      <c r="H42" s="65"/>
      <c r="I42" s="65"/>
      <c r="J42" s="65"/>
      <c r="K42" s="17" t="s">
        <v>26</v>
      </c>
      <c r="L42" s="18">
        <v>3</v>
      </c>
      <c r="M42" s="66" t="s">
        <v>27</v>
      </c>
      <c r="N42" s="67"/>
      <c r="O42" s="67"/>
      <c r="P42" s="67"/>
      <c r="Q42" s="67"/>
      <c r="R42" s="68"/>
      <c r="S42" s="19"/>
      <c r="T42" s="41"/>
      <c r="W42" s="42" t="e">
        <f>#REF!+W43+W45+W47+W56</f>
        <v>#REF!</v>
      </c>
      <c r="Y42" s="42" t="e">
        <f>#REF!+Y43+Y45+Y47+Y56</f>
        <v>#REF!</v>
      </c>
      <c r="AA42" s="43" t="e">
        <f>#REF!+AA43+AA45+AA47+AA56</f>
        <v>#REF!</v>
      </c>
    </row>
    <row r="43" spans="2:27" s="38" customFormat="1" ht="29.85" customHeight="1" x14ac:dyDescent="0.3">
      <c r="B43" s="2"/>
      <c r="C43" s="20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2"/>
      <c r="T43" s="41"/>
      <c r="W43" s="42">
        <f>W44</f>
        <v>0</v>
      </c>
      <c r="Y43" s="42">
        <f>Y44</f>
        <v>0</v>
      </c>
      <c r="AA43" s="43">
        <f>AA44</f>
        <v>0</v>
      </c>
    </row>
    <row r="44" spans="2:27" s="2" customFormat="1" ht="24" customHeight="1" x14ac:dyDescent="0.35">
      <c r="B44" s="38"/>
      <c r="C44" s="37"/>
      <c r="D44" s="38"/>
      <c r="E44" s="39" t="s">
        <v>53</v>
      </c>
      <c r="F44" s="39"/>
      <c r="G44" s="39"/>
      <c r="H44" s="39"/>
      <c r="I44" s="39"/>
      <c r="J44" s="39"/>
      <c r="K44" s="39"/>
      <c r="L44" s="39"/>
      <c r="M44" s="39"/>
      <c r="N44" s="39"/>
      <c r="O44" s="69"/>
      <c r="P44" s="70"/>
      <c r="Q44" s="70"/>
      <c r="R44" s="70"/>
      <c r="S44" s="40"/>
      <c r="T44" s="45" t="s">
        <v>0</v>
      </c>
      <c r="U44" s="46" t="s">
        <v>23</v>
      </c>
      <c r="V44" s="47">
        <v>0</v>
      </c>
      <c r="W44" s="47">
        <f>V44*K44</f>
        <v>0</v>
      </c>
      <c r="X44" s="47">
        <v>0</v>
      </c>
      <c r="Y44" s="47">
        <f>X44*K44</f>
        <v>0</v>
      </c>
      <c r="Z44" s="47">
        <v>0</v>
      </c>
      <c r="AA44" s="48">
        <f>Z44*K44</f>
        <v>0</v>
      </c>
    </row>
    <row r="45" spans="2:27" s="38" customFormat="1" ht="29.85" customHeight="1" x14ac:dyDescent="0.3">
      <c r="C45" s="37"/>
      <c r="E45" s="44" t="s">
        <v>17</v>
      </c>
      <c r="F45" s="44"/>
      <c r="G45" s="44"/>
      <c r="H45" s="44"/>
      <c r="I45" s="44"/>
      <c r="J45" s="44"/>
      <c r="K45" s="44"/>
      <c r="L45" s="44"/>
      <c r="M45" s="44"/>
      <c r="N45" s="44"/>
      <c r="O45" s="63"/>
      <c r="P45" s="64"/>
      <c r="Q45" s="64"/>
      <c r="R45" s="64"/>
      <c r="S45" s="40"/>
      <c r="T45" s="41"/>
      <c r="W45" s="42" t="e">
        <f>W46</f>
        <v>#VALUE!</v>
      </c>
      <c r="Y45" s="42" t="e">
        <f>Y46</f>
        <v>#VALUE!</v>
      </c>
      <c r="AA45" s="43" t="e">
        <f>AA46</f>
        <v>#VALUE!</v>
      </c>
    </row>
    <row r="46" spans="2:27" s="2" customFormat="1" ht="20.45" customHeight="1" x14ac:dyDescent="0.2">
      <c r="C46" s="14"/>
      <c r="D46" s="15">
        <v>19</v>
      </c>
      <c r="E46" s="15" t="s">
        <v>18</v>
      </c>
      <c r="F46" s="16" t="s">
        <v>42</v>
      </c>
      <c r="G46" s="65" t="s">
        <v>20</v>
      </c>
      <c r="H46" s="65"/>
      <c r="I46" s="65"/>
      <c r="J46" s="65"/>
      <c r="K46" s="17" t="s">
        <v>21</v>
      </c>
      <c r="L46" s="18"/>
      <c r="M46" s="66" t="s">
        <v>22</v>
      </c>
      <c r="N46" s="67"/>
      <c r="O46" s="67"/>
      <c r="P46" s="67"/>
      <c r="Q46" s="67"/>
      <c r="R46" s="68"/>
      <c r="S46" s="19"/>
      <c r="T46" s="45" t="s">
        <v>0</v>
      </c>
      <c r="U46" s="46" t="s">
        <v>23</v>
      </c>
      <c r="V46" s="47">
        <v>0</v>
      </c>
      <c r="W46" s="47" t="e">
        <f>V46*K46</f>
        <v>#VALUE!</v>
      </c>
      <c r="X46" s="47">
        <v>0</v>
      </c>
      <c r="Y46" s="47" t="e">
        <f>X46*K46</f>
        <v>#VALUE!</v>
      </c>
      <c r="Z46" s="47">
        <v>0</v>
      </c>
      <c r="AA46" s="48" t="e">
        <f>Z46*K46</f>
        <v>#VALUE!</v>
      </c>
    </row>
    <row r="47" spans="2:27" s="38" customFormat="1" ht="29.85" customHeight="1" x14ac:dyDescent="0.3">
      <c r="C47" s="37"/>
      <c r="E47" s="44" t="s">
        <v>24</v>
      </c>
      <c r="F47" s="44"/>
      <c r="G47" s="44"/>
      <c r="H47" s="44"/>
      <c r="I47" s="44"/>
      <c r="J47" s="44"/>
      <c r="K47" s="44"/>
      <c r="L47" s="44"/>
      <c r="M47" s="44"/>
      <c r="N47" s="44"/>
      <c r="O47" s="63"/>
      <c r="P47" s="64"/>
      <c r="Q47" s="64"/>
      <c r="R47" s="64"/>
      <c r="S47" s="40"/>
      <c r="T47" s="41"/>
      <c r="W47" s="42" t="e">
        <f>W48</f>
        <v>#VALUE!</v>
      </c>
      <c r="Y47" s="42" t="e">
        <f>Y48</f>
        <v>#VALUE!</v>
      </c>
      <c r="AA47" s="43" t="e">
        <f>AA48</f>
        <v>#VALUE!</v>
      </c>
    </row>
    <row r="48" spans="2:27" s="2" customFormat="1" ht="20.45" customHeight="1" x14ac:dyDescent="0.2">
      <c r="C48" s="14"/>
      <c r="D48" s="15">
        <v>20</v>
      </c>
      <c r="E48" s="15" t="s">
        <v>18</v>
      </c>
      <c r="F48" s="16" t="s">
        <v>19</v>
      </c>
      <c r="G48" s="65" t="s">
        <v>25</v>
      </c>
      <c r="H48" s="65"/>
      <c r="I48" s="65"/>
      <c r="J48" s="65"/>
      <c r="K48" s="17" t="s">
        <v>26</v>
      </c>
      <c r="L48" s="18">
        <v>1.5</v>
      </c>
      <c r="M48" s="66" t="s">
        <v>27</v>
      </c>
      <c r="N48" s="67"/>
      <c r="O48" s="67"/>
      <c r="P48" s="67"/>
      <c r="Q48" s="67"/>
      <c r="R48" s="68"/>
      <c r="S48" s="19"/>
      <c r="T48" s="45" t="s">
        <v>0</v>
      </c>
      <c r="U48" s="46" t="s">
        <v>23</v>
      </c>
      <c r="V48" s="47">
        <v>0</v>
      </c>
      <c r="W48" s="47" t="e">
        <f>V48*K48</f>
        <v>#VALUE!</v>
      </c>
      <c r="X48" s="47">
        <v>0</v>
      </c>
      <c r="Y48" s="47" t="e">
        <f>X48*K48</f>
        <v>#VALUE!</v>
      </c>
      <c r="Z48" s="47">
        <v>0</v>
      </c>
      <c r="AA48" s="48" t="e">
        <f>Z48*K48</f>
        <v>#VALUE!</v>
      </c>
    </row>
    <row r="49" spans="2:27" s="38" customFormat="1" ht="29.85" customHeight="1" x14ac:dyDescent="0.3">
      <c r="C49" s="37"/>
      <c r="E49" s="44" t="s">
        <v>28</v>
      </c>
      <c r="F49" s="44"/>
      <c r="G49" s="44"/>
      <c r="H49" s="44"/>
      <c r="I49" s="44"/>
      <c r="J49" s="44"/>
      <c r="K49" s="44"/>
      <c r="L49" s="44"/>
      <c r="M49" s="44"/>
      <c r="N49" s="44"/>
      <c r="O49" s="63"/>
      <c r="P49" s="64"/>
      <c r="Q49" s="64"/>
      <c r="R49" s="64"/>
      <c r="S49" s="40"/>
      <c r="T49" s="41"/>
      <c r="W49" s="42" t="e">
        <f>W50</f>
        <v>#VALUE!</v>
      </c>
      <c r="Y49" s="42" t="e">
        <f>Y50</f>
        <v>#VALUE!</v>
      </c>
      <c r="AA49" s="43" t="e">
        <f>AA50</f>
        <v>#VALUE!</v>
      </c>
    </row>
    <row r="50" spans="2:27" s="2" customFormat="1" ht="20.45" customHeight="1" x14ac:dyDescent="0.2">
      <c r="C50" s="14"/>
      <c r="D50" s="15">
        <v>21</v>
      </c>
      <c r="E50" s="15" t="s">
        <v>18</v>
      </c>
      <c r="F50" s="16" t="s">
        <v>29</v>
      </c>
      <c r="G50" s="65" t="s">
        <v>30</v>
      </c>
      <c r="H50" s="65"/>
      <c r="I50" s="65"/>
      <c r="J50" s="65"/>
      <c r="K50" s="17" t="s">
        <v>26</v>
      </c>
      <c r="L50" s="18">
        <v>1.5</v>
      </c>
      <c r="M50" s="66" t="s">
        <v>27</v>
      </c>
      <c r="N50" s="67"/>
      <c r="O50" s="67"/>
      <c r="P50" s="67"/>
      <c r="Q50" s="67"/>
      <c r="R50" s="68"/>
      <c r="S50" s="19"/>
      <c r="T50" s="45" t="s">
        <v>0</v>
      </c>
      <c r="U50" s="46" t="s">
        <v>23</v>
      </c>
      <c r="V50" s="47">
        <v>0</v>
      </c>
      <c r="W50" s="47" t="e">
        <f>V50*K50</f>
        <v>#VALUE!</v>
      </c>
      <c r="X50" s="47">
        <v>0</v>
      </c>
      <c r="Y50" s="47" t="e">
        <f>X50*K50</f>
        <v>#VALUE!</v>
      </c>
      <c r="Z50" s="47">
        <v>0</v>
      </c>
      <c r="AA50" s="48" t="e">
        <f>Z50*K50</f>
        <v>#VALUE!</v>
      </c>
    </row>
    <row r="51" spans="2:27" s="2" customFormat="1" ht="27" customHeight="1" x14ac:dyDescent="0.3">
      <c r="B51" s="38"/>
      <c r="C51" s="37"/>
      <c r="D51" s="38"/>
      <c r="E51" s="44" t="s">
        <v>31</v>
      </c>
      <c r="F51" s="44"/>
      <c r="G51" s="44"/>
      <c r="H51" s="44"/>
      <c r="I51" s="44"/>
      <c r="J51" s="44"/>
      <c r="K51" s="44"/>
      <c r="L51" s="44"/>
      <c r="M51" s="44"/>
      <c r="N51" s="44"/>
      <c r="O51" s="63"/>
      <c r="P51" s="64"/>
      <c r="Q51" s="64"/>
      <c r="R51" s="64"/>
      <c r="S51" s="40"/>
      <c r="T51" s="49"/>
      <c r="U51" s="46"/>
      <c r="V51" s="47"/>
      <c r="W51" s="47"/>
      <c r="X51" s="47"/>
      <c r="Y51" s="47"/>
      <c r="Z51" s="47"/>
      <c r="AA51" s="48"/>
    </row>
    <row r="52" spans="2:27" s="38" customFormat="1" ht="29.85" customHeight="1" x14ac:dyDescent="0.3">
      <c r="B52" s="2"/>
      <c r="C52" s="14"/>
      <c r="D52" s="15">
        <v>22</v>
      </c>
      <c r="E52" s="15" t="s">
        <v>18</v>
      </c>
      <c r="F52" s="16" t="s">
        <v>32</v>
      </c>
      <c r="G52" s="65" t="s">
        <v>33</v>
      </c>
      <c r="H52" s="65"/>
      <c r="I52" s="65"/>
      <c r="J52" s="65"/>
      <c r="K52" s="17" t="s">
        <v>26</v>
      </c>
      <c r="L52" s="18">
        <v>1.5</v>
      </c>
      <c r="M52" s="66" t="s">
        <v>27</v>
      </c>
      <c r="N52" s="67"/>
      <c r="O52" s="67"/>
      <c r="P52" s="67"/>
      <c r="Q52" s="67"/>
      <c r="R52" s="68"/>
      <c r="S52" s="19"/>
      <c r="T52" s="41"/>
      <c r="W52" s="42" t="e">
        <f>W53</f>
        <v>#VALUE!</v>
      </c>
      <c r="Y52" s="42" t="e">
        <f>Y53</f>
        <v>#VALUE!</v>
      </c>
      <c r="AA52" s="43" t="e">
        <f>AA53</f>
        <v>#VALUE!</v>
      </c>
    </row>
    <row r="53" spans="2:27" s="2" customFormat="1" ht="20.45" customHeight="1" x14ac:dyDescent="0.2">
      <c r="C53" s="14"/>
      <c r="D53" s="23">
        <v>23</v>
      </c>
      <c r="E53" s="15" t="s">
        <v>18</v>
      </c>
      <c r="F53" s="24" t="s">
        <v>44</v>
      </c>
      <c r="G53" s="71" t="s">
        <v>45</v>
      </c>
      <c r="H53" s="71"/>
      <c r="I53" s="71"/>
      <c r="J53" s="71"/>
      <c r="K53" s="25" t="s">
        <v>38</v>
      </c>
      <c r="L53" s="26"/>
      <c r="M53" s="72" t="s">
        <v>39</v>
      </c>
      <c r="N53" s="72"/>
      <c r="O53" s="72"/>
      <c r="P53" s="72"/>
      <c r="Q53" s="72"/>
      <c r="R53" s="72"/>
      <c r="S53" s="19"/>
      <c r="T53" s="45" t="s">
        <v>0</v>
      </c>
      <c r="U53" s="46" t="s">
        <v>23</v>
      </c>
      <c r="V53" s="47">
        <v>0</v>
      </c>
      <c r="W53" s="47" t="e">
        <f>V53*K53</f>
        <v>#VALUE!</v>
      </c>
      <c r="X53" s="47">
        <v>0</v>
      </c>
      <c r="Y53" s="47" t="e">
        <f>X53*K53</f>
        <v>#VALUE!</v>
      </c>
      <c r="Z53" s="47">
        <v>0</v>
      </c>
      <c r="AA53" s="48" t="e">
        <f>Z53*K53</f>
        <v>#VALUE!</v>
      </c>
    </row>
    <row r="54" spans="2:27" s="38" customFormat="1" ht="29.85" customHeight="1" x14ac:dyDescent="0.3">
      <c r="C54" s="37"/>
      <c r="E54" s="44" t="s">
        <v>34</v>
      </c>
      <c r="F54" s="44"/>
      <c r="G54" s="44"/>
      <c r="H54" s="44"/>
      <c r="I54" s="44"/>
      <c r="J54" s="44"/>
      <c r="K54" s="44"/>
      <c r="L54" s="44"/>
      <c r="M54" s="44"/>
      <c r="N54" s="44"/>
      <c r="O54" s="63"/>
      <c r="P54" s="64"/>
      <c r="Q54" s="64"/>
      <c r="R54" s="64"/>
      <c r="S54" s="40"/>
      <c r="T54" s="41"/>
      <c r="W54" s="42" t="e">
        <f>W55</f>
        <v>#VALUE!</v>
      </c>
      <c r="Y54" s="42" t="e">
        <f>Y55</f>
        <v>#VALUE!</v>
      </c>
      <c r="AA54" s="43" t="e">
        <f>AA55</f>
        <v>#VALUE!</v>
      </c>
    </row>
    <row r="55" spans="2:27" s="2" customFormat="1" ht="27" customHeight="1" x14ac:dyDescent="0.2">
      <c r="C55" s="14"/>
      <c r="D55" s="15">
        <v>24</v>
      </c>
      <c r="E55" s="15" t="s">
        <v>18</v>
      </c>
      <c r="F55" s="16" t="s">
        <v>35</v>
      </c>
      <c r="G55" s="65" t="s">
        <v>36</v>
      </c>
      <c r="H55" s="65"/>
      <c r="I55" s="65"/>
      <c r="J55" s="65"/>
      <c r="K55" s="17" t="s">
        <v>26</v>
      </c>
      <c r="L55" s="18">
        <v>1.5</v>
      </c>
      <c r="M55" s="66" t="s">
        <v>27</v>
      </c>
      <c r="N55" s="67"/>
      <c r="O55" s="67"/>
      <c r="P55" s="67"/>
      <c r="Q55" s="67"/>
      <c r="R55" s="68"/>
      <c r="S55" s="19"/>
      <c r="T55" s="45" t="s">
        <v>0</v>
      </c>
      <c r="U55" s="46" t="s">
        <v>23</v>
      </c>
      <c r="V55" s="47">
        <v>0</v>
      </c>
      <c r="W55" s="47" t="e">
        <f>V55*K55</f>
        <v>#VALUE!</v>
      </c>
      <c r="X55" s="47">
        <v>0</v>
      </c>
      <c r="Y55" s="47" t="e">
        <f>X55*K55</f>
        <v>#VALUE!</v>
      </c>
      <c r="Z55" s="47">
        <v>0</v>
      </c>
      <c r="AA55" s="48" t="e">
        <f>Z55*K55</f>
        <v>#VALUE!</v>
      </c>
    </row>
    <row r="56" spans="2:27" s="38" customFormat="1" ht="29.85" customHeight="1" x14ac:dyDescent="0.3">
      <c r="C56" s="37"/>
      <c r="E56" s="44" t="s">
        <v>37</v>
      </c>
      <c r="F56" s="44"/>
      <c r="G56" s="44"/>
      <c r="H56" s="44"/>
      <c r="I56" s="44"/>
      <c r="J56" s="44"/>
      <c r="K56" s="44"/>
      <c r="L56" s="44"/>
      <c r="M56" s="44"/>
      <c r="N56" s="44"/>
      <c r="O56" s="63"/>
      <c r="P56" s="64"/>
      <c r="Q56" s="64"/>
      <c r="R56" s="64"/>
      <c r="S56" s="40"/>
      <c r="T56" s="41"/>
      <c r="W56" s="42" t="e">
        <f>W57</f>
        <v>#VALUE!</v>
      </c>
      <c r="Y56" s="42" t="e">
        <f>Y57</f>
        <v>#VALUE!</v>
      </c>
      <c r="AA56" s="43" t="e">
        <f>AA57</f>
        <v>#VALUE!</v>
      </c>
    </row>
    <row r="57" spans="2:27" s="2" customFormat="1" ht="20.45" customHeight="1" x14ac:dyDescent="0.3">
      <c r="B57" s="38"/>
      <c r="C57" s="37"/>
      <c r="D57" s="15">
        <v>25</v>
      </c>
      <c r="E57" s="15" t="s">
        <v>18</v>
      </c>
      <c r="F57" s="16" t="s">
        <v>49</v>
      </c>
      <c r="G57" s="65" t="s">
        <v>50</v>
      </c>
      <c r="H57" s="65"/>
      <c r="I57" s="65"/>
      <c r="J57" s="65"/>
      <c r="K57" s="17" t="s">
        <v>26</v>
      </c>
      <c r="L57" s="18">
        <v>3</v>
      </c>
      <c r="M57" s="66" t="s">
        <v>27</v>
      </c>
      <c r="N57" s="67"/>
      <c r="O57" s="67"/>
      <c r="P57" s="67"/>
      <c r="Q57" s="67"/>
      <c r="R57" s="68"/>
      <c r="S57" s="40"/>
      <c r="T57" s="45" t="s">
        <v>0</v>
      </c>
      <c r="U57" s="46" t="s">
        <v>23</v>
      </c>
      <c r="V57" s="47">
        <v>0</v>
      </c>
      <c r="W57" s="47" t="e">
        <f>V57*K57</f>
        <v>#VALUE!</v>
      </c>
      <c r="X57" s="47">
        <v>0</v>
      </c>
      <c r="Y57" s="47" t="e">
        <f>X57*K57</f>
        <v>#VALUE!</v>
      </c>
      <c r="Z57" s="47">
        <v>0</v>
      </c>
      <c r="AA57" s="48" t="e">
        <f>Z57*K57</f>
        <v>#VALUE!</v>
      </c>
    </row>
    <row r="58" spans="2:27" s="2" customFormat="1" ht="27" x14ac:dyDescent="0.2">
      <c r="C58" s="14"/>
      <c r="D58" s="15">
        <v>26</v>
      </c>
      <c r="E58" s="15" t="s">
        <v>18</v>
      </c>
      <c r="F58" s="16" t="s">
        <v>46</v>
      </c>
      <c r="G58" s="65" t="s">
        <v>47</v>
      </c>
      <c r="H58" s="65"/>
      <c r="I58" s="65"/>
      <c r="J58" s="65"/>
      <c r="K58" s="17" t="s">
        <v>26</v>
      </c>
      <c r="L58" s="18">
        <v>3</v>
      </c>
      <c r="M58" s="66" t="s">
        <v>27</v>
      </c>
      <c r="N58" s="67"/>
      <c r="O58" s="67"/>
      <c r="P58" s="67"/>
      <c r="Q58" s="67"/>
      <c r="R58" s="68"/>
      <c r="S58" s="19"/>
    </row>
    <row r="59" spans="2:27" x14ac:dyDescent="0.3">
      <c r="B59" s="38"/>
      <c r="C59" s="37"/>
      <c r="D59" s="38"/>
      <c r="E59" s="44" t="s">
        <v>40</v>
      </c>
      <c r="F59" s="44"/>
      <c r="G59" s="44"/>
      <c r="H59" s="44"/>
      <c r="I59" s="44"/>
      <c r="J59" s="44"/>
      <c r="K59" s="44"/>
      <c r="L59" s="44"/>
      <c r="M59" s="44"/>
      <c r="N59" s="44"/>
      <c r="O59" s="63"/>
      <c r="P59" s="64"/>
      <c r="Q59" s="64"/>
      <c r="R59" s="64"/>
      <c r="S59" s="40"/>
    </row>
    <row r="60" spans="2:27" ht="27" x14ac:dyDescent="0.3">
      <c r="B60" s="2"/>
      <c r="C60" s="14"/>
      <c r="D60" s="15">
        <v>27</v>
      </c>
      <c r="E60" s="15" t="s">
        <v>18</v>
      </c>
      <c r="F60" s="16" t="s">
        <v>43</v>
      </c>
      <c r="G60" s="65" t="s">
        <v>41</v>
      </c>
      <c r="H60" s="65"/>
      <c r="I60" s="65"/>
      <c r="J60" s="65"/>
      <c r="K60" s="17" t="s">
        <v>26</v>
      </c>
      <c r="L60" s="18">
        <v>1.5</v>
      </c>
      <c r="M60" s="66" t="s">
        <v>27</v>
      </c>
      <c r="N60" s="67"/>
      <c r="O60" s="67"/>
      <c r="P60" s="67"/>
      <c r="Q60" s="67"/>
      <c r="R60" s="68"/>
      <c r="S60" s="19"/>
    </row>
    <row r="61" spans="2:27" x14ac:dyDescent="0.3">
      <c r="B61" s="2"/>
      <c r="C61" s="27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9"/>
    </row>
    <row r="62" spans="2:27" x14ac:dyDescent="0.3">
      <c r="B62" s="38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53"/>
      <c r="N62" s="54"/>
      <c r="O62" s="54"/>
      <c r="P62" s="54"/>
      <c r="Q62" s="38"/>
    </row>
    <row r="63" spans="2:27" x14ac:dyDescent="0.3">
      <c r="B63" s="23"/>
      <c r="C63" s="23"/>
      <c r="D63" s="24"/>
      <c r="E63" s="51"/>
      <c r="F63" s="51"/>
      <c r="G63" s="51"/>
      <c r="H63" s="51"/>
      <c r="I63" s="25"/>
      <c r="J63" s="26"/>
      <c r="K63" s="52"/>
      <c r="L63" s="52"/>
      <c r="M63" s="52"/>
      <c r="N63" s="52"/>
      <c r="O63" s="52"/>
      <c r="P63" s="52"/>
      <c r="Q63" s="50"/>
    </row>
    <row r="64" spans="2:27" x14ac:dyDescent="0.3">
      <c r="B64" s="38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53"/>
      <c r="N64" s="54"/>
      <c r="O64" s="54"/>
      <c r="P64" s="54"/>
      <c r="Q64" s="38"/>
    </row>
    <row r="65" spans="2:17" x14ac:dyDescent="0.3">
      <c r="B65" s="23"/>
      <c r="C65" s="23"/>
      <c r="D65" s="24"/>
      <c r="E65" s="51"/>
      <c r="F65" s="51"/>
      <c r="G65" s="51"/>
      <c r="H65" s="51"/>
      <c r="I65" s="25"/>
      <c r="J65" s="26"/>
      <c r="K65" s="52"/>
      <c r="L65" s="52"/>
      <c r="M65" s="52"/>
      <c r="N65" s="52"/>
      <c r="O65" s="52"/>
      <c r="P65" s="52"/>
      <c r="Q65" s="50"/>
    </row>
    <row r="66" spans="2:17" x14ac:dyDescent="0.3">
      <c r="B66" s="38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53"/>
      <c r="N66" s="54"/>
      <c r="O66" s="54"/>
      <c r="P66" s="54"/>
      <c r="Q66" s="38"/>
    </row>
    <row r="67" spans="2:17" x14ac:dyDescent="0.3">
      <c r="B67" s="23"/>
      <c r="C67" s="23"/>
      <c r="D67" s="24"/>
      <c r="E67" s="51"/>
      <c r="F67" s="51"/>
      <c r="G67" s="51"/>
      <c r="H67" s="51"/>
      <c r="I67" s="25"/>
      <c r="J67" s="26"/>
      <c r="K67" s="52"/>
      <c r="L67" s="52"/>
      <c r="M67" s="52"/>
      <c r="N67" s="52"/>
      <c r="O67" s="52"/>
      <c r="P67" s="52"/>
      <c r="Q67" s="50"/>
    </row>
    <row r="68" spans="2:17" x14ac:dyDescent="0.3">
      <c r="B68" s="23"/>
      <c r="C68" s="23"/>
      <c r="D68" s="24"/>
      <c r="E68" s="51"/>
      <c r="F68" s="51"/>
      <c r="G68" s="51"/>
      <c r="H68" s="51"/>
      <c r="I68" s="25"/>
      <c r="J68" s="26"/>
      <c r="K68" s="52"/>
      <c r="L68" s="52"/>
      <c r="M68" s="52"/>
      <c r="N68" s="52"/>
      <c r="O68" s="52"/>
      <c r="P68" s="52"/>
      <c r="Q68" s="50"/>
    </row>
    <row r="69" spans="2:17" x14ac:dyDescent="0.3">
      <c r="B69" s="38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53"/>
      <c r="N69" s="54"/>
      <c r="O69" s="54"/>
      <c r="P69" s="54"/>
      <c r="Q69" s="38"/>
    </row>
    <row r="70" spans="2:17" x14ac:dyDescent="0.3">
      <c r="B70" s="23"/>
      <c r="C70" s="23"/>
      <c r="D70" s="24"/>
      <c r="E70" s="51"/>
      <c r="F70" s="51"/>
      <c r="G70" s="51"/>
      <c r="H70" s="51"/>
      <c r="I70" s="25"/>
      <c r="J70" s="26"/>
      <c r="K70" s="52"/>
      <c r="L70" s="52"/>
      <c r="M70" s="52"/>
      <c r="N70" s="52"/>
      <c r="O70" s="52"/>
      <c r="P70" s="52"/>
      <c r="Q70" s="50"/>
    </row>
    <row r="71" spans="2:17" x14ac:dyDescent="0.3">
      <c r="B71" s="38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53"/>
      <c r="N71" s="54"/>
      <c r="O71" s="54"/>
      <c r="P71" s="54"/>
      <c r="Q71" s="38"/>
    </row>
    <row r="72" spans="2:17" x14ac:dyDescent="0.3">
      <c r="B72" s="23"/>
      <c r="C72" s="23"/>
      <c r="D72" s="24"/>
      <c r="E72" s="51"/>
      <c r="F72" s="51"/>
      <c r="G72" s="51"/>
      <c r="H72" s="51"/>
      <c r="I72" s="25"/>
      <c r="J72" s="26"/>
      <c r="K72" s="52"/>
      <c r="L72" s="52"/>
      <c r="M72" s="52"/>
      <c r="N72" s="52"/>
      <c r="O72" s="52"/>
      <c r="P72" s="52"/>
      <c r="Q72" s="50"/>
    </row>
    <row r="73" spans="2:17" x14ac:dyDescent="0.3">
      <c r="B73" s="38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53"/>
      <c r="N73" s="54"/>
      <c r="O73" s="54"/>
      <c r="P73" s="54"/>
      <c r="Q73" s="38"/>
    </row>
    <row r="74" spans="2:17" x14ac:dyDescent="0.3">
      <c r="B74" s="23"/>
      <c r="C74" s="23"/>
      <c r="D74" s="24"/>
      <c r="E74" s="51"/>
      <c r="F74" s="51"/>
      <c r="G74" s="51"/>
      <c r="H74" s="51"/>
      <c r="I74" s="25"/>
      <c r="J74" s="26"/>
      <c r="K74" s="52"/>
      <c r="L74" s="52"/>
      <c r="M74" s="52"/>
      <c r="N74" s="52"/>
      <c r="O74" s="52"/>
      <c r="P74" s="52"/>
      <c r="Q74" s="50"/>
    </row>
    <row r="75" spans="2:17" x14ac:dyDescent="0.3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</sheetData>
  <mergeCells count="102">
    <mergeCell ref="G58:J58"/>
    <mergeCell ref="M58:R58"/>
    <mergeCell ref="O59:R59"/>
    <mergeCell ref="G60:J60"/>
    <mergeCell ref="M60:R60"/>
    <mergeCell ref="M40:R40"/>
    <mergeCell ref="O41:R41"/>
    <mergeCell ref="G42:J42"/>
    <mergeCell ref="M42:R42"/>
    <mergeCell ref="O44:R44"/>
    <mergeCell ref="O54:R54"/>
    <mergeCell ref="G55:J55"/>
    <mergeCell ref="M55:R55"/>
    <mergeCell ref="O56:R56"/>
    <mergeCell ref="G57:J57"/>
    <mergeCell ref="M57:R57"/>
    <mergeCell ref="O49:R49"/>
    <mergeCell ref="G50:J50"/>
    <mergeCell ref="M50:R50"/>
    <mergeCell ref="O51:R51"/>
    <mergeCell ref="G52:J52"/>
    <mergeCell ref="M52:R52"/>
    <mergeCell ref="G53:J53"/>
    <mergeCell ref="M53:R53"/>
    <mergeCell ref="M19:R19"/>
    <mergeCell ref="O20:R20"/>
    <mergeCell ref="G21:J21"/>
    <mergeCell ref="M21:R21"/>
    <mergeCell ref="G22:J22"/>
    <mergeCell ref="M22:R22"/>
    <mergeCell ref="O9:R9"/>
    <mergeCell ref="G10:J10"/>
    <mergeCell ref="M10:R10"/>
    <mergeCell ref="O11:R11"/>
    <mergeCell ref="G12:J12"/>
    <mergeCell ref="M12:R12"/>
    <mergeCell ref="O45:R45"/>
    <mergeCell ref="G46:J46"/>
    <mergeCell ref="M46:R46"/>
    <mergeCell ref="O47:R47"/>
    <mergeCell ref="G48:J48"/>
    <mergeCell ref="M48:R48"/>
    <mergeCell ref="G37:J37"/>
    <mergeCell ref="M37:R37"/>
    <mergeCell ref="O38:R38"/>
    <mergeCell ref="G39:J39"/>
    <mergeCell ref="M39:R39"/>
    <mergeCell ref="G40:J40"/>
    <mergeCell ref="G32:J32"/>
    <mergeCell ref="M32:R32"/>
    <mergeCell ref="O33:R33"/>
    <mergeCell ref="G34:J34"/>
    <mergeCell ref="M34:R34"/>
    <mergeCell ref="G35:J35"/>
    <mergeCell ref="M35:R35"/>
    <mergeCell ref="O36:R36"/>
    <mergeCell ref="G28:J28"/>
    <mergeCell ref="M28:R28"/>
    <mergeCell ref="O29:R29"/>
    <mergeCell ref="G30:J30"/>
    <mergeCell ref="M30:R30"/>
    <mergeCell ref="O31:R31"/>
    <mergeCell ref="D3:R3"/>
    <mergeCell ref="G6:J6"/>
    <mergeCell ref="M6:R6"/>
    <mergeCell ref="O7:R7"/>
    <mergeCell ref="O8:R8"/>
    <mergeCell ref="M62:P62"/>
    <mergeCell ref="E63:H63"/>
    <mergeCell ref="K63:P63"/>
    <mergeCell ref="M64:P64"/>
    <mergeCell ref="O23:R23"/>
    <mergeCell ref="G24:J24"/>
    <mergeCell ref="M24:R24"/>
    <mergeCell ref="O26:R26"/>
    <mergeCell ref="O27:R27"/>
    <mergeCell ref="O13:R13"/>
    <mergeCell ref="G14:J14"/>
    <mergeCell ref="M14:R14"/>
    <mergeCell ref="O15:R15"/>
    <mergeCell ref="G16:J16"/>
    <mergeCell ref="M16:R16"/>
    <mergeCell ref="G17:J17"/>
    <mergeCell ref="M17:R17"/>
    <mergeCell ref="O18:R18"/>
    <mergeCell ref="G19:J19"/>
    <mergeCell ref="E65:H65"/>
    <mergeCell ref="K65:P65"/>
    <mergeCell ref="M66:P66"/>
    <mergeCell ref="E67:H67"/>
    <mergeCell ref="K67:P67"/>
    <mergeCell ref="E68:H68"/>
    <mergeCell ref="K68:P68"/>
    <mergeCell ref="M73:P73"/>
    <mergeCell ref="E74:H74"/>
    <mergeCell ref="K74:P74"/>
    <mergeCell ref="M69:P69"/>
    <mergeCell ref="E70:H70"/>
    <mergeCell ref="K70:P70"/>
    <mergeCell ref="M71:P71"/>
    <mergeCell ref="E72:H72"/>
    <mergeCell ref="K72:P72"/>
  </mergeCells>
  <pageMargins left="0.7" right="0.7" top="0.78740157499999996" bottom="0.78740157499999996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Limity VRN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Helcl Tomáš, DiS.</cp:lastModifiedBy>
  <cp:revision>1</cp:revision>
  <cp:lastPrinted>2018-10-14T18:01:37Z</cp:lastPrinted>
  <dcterms:created xsi:type="dcterms:W3CDTF">2018-10-15T06:14:58Z</dcterms:created>
  <dcterms:modified xsi:type="dcterms:W3CDTF">2024-08-16T11:38:14Z</dcterms:modified>
</cp:coreProperties>
</file>